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<sst xmlns="http://schemas.openxmlformats.org/spreadsheetml/2006/main" count="5688" uniqueCount="1229">
  <si>
    <t>附件1</t>
  </si>
  <si>
    <t>2016—2020年汝州市扶贫资产管理台账</t>
  </si>
  <si>
    <t>单位：万元、人</t>
  </si>
  <si>
    <t>资产编号</t>
  </si>
  <si>
    <t>项目名称</t>
  </si>
  <si>
    <t>资产名称</t>
  </si>
  <si>
    <t>资产类别</t>
  </si>
  <si>
    <t>产权归属</t>
  </si>
  <si>
    <t>规格型号</t>
  </si>
  <si>
    <t>规模数量</t>
  </si>
  <si>
    <t>购建或取得时间</t>
  </si>
  <si>
    <t>预计使用年限</t>
  </si>
  <si>
    <t>资产状况（使用、闲置、处置）</t>
  </si>
  <si>
    <t>资产总值</t>
  </si>
  <si>
    <t>资金来源构成</t>
  </si>
  <si>
    <t>管护责任单位</t>
  </si>
  <si>
    <t>受益对象人数</t>
  </si>
  <si>
    <t>运营方式(自营、发包、出租、入股、折股量化)</t>
  </si>
  <si>
    <t>资产处置情况</t>
  </si>
  <si>
    <t>经营权</t>
  </si>
  <si>
    <t>监督权</t>
  </si>
  <si>
    <t>处置权</t>
  </si>
  <si>
    <t>备注</t>
  </si>
  <si>
    <t>财政扶贫资金</t>
  </si>
  <si>
    <t>社会资金</t>
  </si>
  <si>
    <t>其他资金</t>
  </si>
  <si>
    <t>时间</t>
  </si>
  <si>
    <t>方式</t>
  </si>
  <si>
    <t>收益</t>
  </si>
  <si>
    <t>王寨乡</t>
  </si>
  <si>
    <t>2016年王寨乡
裴家村道路硬化项目</t>
  </si>
  <si>
    <t>道路、路灯</t>
  </si>
  <si>
    <t>公益类资产</t>
  </si>
  <si>
    <t>裴家村</t>
  </si>
  <si>
    <t>米、盏</t>
  </si>
  <si>
    <t>硬化道路  3000米，厚18公分，安装太阳能路灯40盏</t>
  </si>
  <si>
    <t>使用</t>
  </si>
  <si>
    <t>裴家村全村共284户1300人，其中建档立卡贫困户有108户43人</t>
  </si>
  <si>
    <t>自营</t>
  </si>
  <si>
    <t>乡镇纪委监委</t>
  </si>
  <si>
    <t>乡镇人民政府</t>
  </si>
  <si>
    <t>2016年王寨乡裴家村河塘修缮（省派书记）</t>
  </si>
  <si>
    <t>河塘修缮</t>
  </si>
  <si>
    <t>立方米</t>
  </si>
  <si>
    <t>溢洪道入口护砌、溢洪道溢流面、溢洪道消力池、溢洪道尾水渠护砌、溢洪道海漫</t>
  </si>
  <si>
    <t>2017年道路提升项目</t>
  </si>
  <si>
    <t>道路</t>
  </si>
  <si>
    <t>平方米</t>
  </si>
  <si>
    <t>1196平方米</t>
  </si>
  <si>
    <t>裴家村全村共394户1321人，其中建档立卡贫困户有108户403人</t>
  </si>
  <si>
    <t>2017年王寨乡大拉湾道路硬化项目</t>
  </si>
  <si>
    <t>大剌湾村</t>
  </si>
  <si>
    <t>米</t>
  </si>
  <si>
    <t>大剌湾整村推进，硬化道路2959米，宽3米,厚18公分,C25砼路面。</t>
  </si>
  <si>
    <t>大剌湾村全村共670户3300人，其中建档立卡贫困户共125户510人</t>
  </si>
  <si>
    <t>2017年裴家省派第一书记项目</t>
  </si>
  <si>
    <t>排水渠</t>
  </si>
  <si>
    <t>排水渠长1478米，宽0.5米，深0.6米，C20混凝土，壁厚0.1米，底部0.1米，上盖为0.7米宽预制板。</t>
  </si>
  <si>
    <t>2017年贫困村路灯亮化项目</t>
  </si>
  <si>
    <t>路灯</t>
  </si>
  <si>
    <t>盏</t>
  </si>
  <si>
    <t>裴家村40盏太阳能路灯安装</t>
  </si>
  <si>
    <t>裴家村全村共394户1321人，其中建档立卡贫困户有108户404人</t>
  </si>
  <si>
    <t>2017年王寨乡农业灌溉项目</t>
  </si>
  <si>
    <t>配电深机井</t>
  </si>
  <si>
    <t>眼</t>
  </si>
  <si>
    <t>裴家村新打配机电深井4眼，井深120米，含配套。</t>
  </si>
  <si>
    <t>裴家村全村共394户1321人，其中建档立卡贫困户有108户405人</t>
  </si>
  <si>
    <t>汝州市2018年贫困村道路提升项目（第九标段）</t>
  </si>
  <si>
    <t>王寨乡大拉湾村硬化道路1690米</t>
  </si>
  <si>
    <t>2018年王寨乡省派第一书记</t>
  </si>
  <si>
    <t>围墙、道路等</t>
  </si>
  <si>
    <t>1、村部围墙修复，长50米，高2米（含水泥地基)，村部木质凉亭一座（含地基）；                            2、路面硬化，村大街30米，村东南北30米，村干道路西30米，文化广场正北80米，宽3米，厚18公分，C20路面；  3、建设大街、文化广场、主干道334米文化墙；                          4、村路口出水口铺设水泥管道20米、村花池修复500米。</t>
  </si>
  <si>
    <t>裴家村全村总户数354户，共1520人，其中建档立卡贫困户113户，贫困人口447人</t>
  </si>
  <si>
    <t>2019年大剌湾村内道路提升改造</t>
  </si>
  <si>
    <t>平方米、米</t>
  </si>
  <si>
    <t>道路提升855平方米，改建道路1002米</t>
  </si>
  <si>
    <t>大剌湾村全村共842户3158人，其中建档立卡户122户489人</t>
  </si>
  <si>
    <t>陵头</t>
  </si>
  <si>
    <t>2016年陵头镇申坡村道路硬化项目</t>
  </si>
  <si>
    <t>申坡村</t>
  </si>
  <si>
    <t>村内道路4100米</t>
  </si>
  <si>
    <t>361户1651人，其中建档立卡户167户762人</t>
  </si>
  <si>
    <t>2016年陵头镇朱沟村整村推进项目</t>
  </si>
  <si>
    <t>朱沟村</t>
  </si>
  <si>
    <t>村内道路1160米，路灯20盏，老年公寓5间</t>
  </si>
  <si>
    <t>480户1975人，其中贫困户64户268人</t>
  </si>
  <si>
    <t>2016年陵头镇朱沟村省派第一书记项目</t>
  </si>
  <si>
    <t>路灯41盏</t>
  </si>
  <si>
    <t>汝州市2017年贫困村道路提升项目（第一标段）</t>
  </si>
  <si>
    <t>李窑村</t>
  </si>
  <si>
    <t>通村公路1485米</t>
  </si>
  <si>
    <t>李窑村委会</t>
  </si>
  <si>
    <t>550户2641人，其中建档立卡户51户197人</t>
  </si>
  <si>
    <t>米/
平方米</t>
  </si>
  <si>
    <t>通村公路2337米、户户通5695平方米</t>
  </si>
  <si>
    <t>朱沟村村委会</t>
  </si>
  <si>
    <t>2017年预脱贫村路灯亮化项目</t>
  </si>
  <si>
    <t>太阳能路灯</t>
  </si>
  <si>
    <t>朱沟村委会</t>
  </si>
  <si>
    <t>2017陵头镇李窑村道路硬化项目</t>
  </si>
  <si>
    <t>硬化街道长2887米</t>
  </si>
  <si>
    <t>2017年朱沟省派第一书记项目</t>
  </si>
  <si>
    <t>硬化道路4806平方米</t>
  </si>
  <si>
    <t>2017陵头镇沙古堆村道路硬化项目</t>
  </si>
  <si>
    <t>沙古堆村</t>
  </si>
  <si>
    <t>硬化街道长2886米</t>
  </si>
  <si>
    <t>360户1592人，其中贫困户77户351人</t>
  </si>
  <si>
    <t>汝州市2018年贫困村道路提升项目（第五标段）</t>
  </si>
  <si>
    <t>黄岭村</t>
  </si>
  <si>
    <t>通村公路3260米</t>
  </si>
  <si>
    <t>402户1554人，其中贫困户88户392人</t>
  </si>
  <si>
    <t>汝州市2018年贫困村道路提升项目（第六标段）</t>
  </si>
  <si>
    <t>通村公路2041米</t>
  </si>
  <si>
    <t>393户1705人，其中贫困户115户506人</t>
  </si>
  <si>
    <t>通村公路1881米</t>
  </si>
  <si>
    <t>2018年陵头镇、大峪镇贫困村路灯亮化项目（一标）</t>
  </si>
  <si>
    <t>太阳能路灯50盏</t>
  </si>
  <si>
    <t>太阳能路灯80盏</t>
  </si>
  <si>
    <t>桥沟村</t>
  </si>
  <si>
    <t>太阳能路灯60盏</t>
  </si>
  <si>
    <t>157户655人，其中贫困户93户431人</t>
  </si>
  <si>
    <t>陈窑村</t>
  </si>
  <si>
    <t>465户2184人，其中贫困户46户176人</t>
  </si>
  <si>
    <t>太阳能路灯75盏</t>
  </si>
  <si>
    <t>2018年汝州市特色加工业扶贫基地配套项目</t>
  </si>
  <si>
    <t>道路、
标志牌</t>
  </si>
  <si>
    <t>公益性</t>
  </si>
  <si>
    <t>申坡</t>
  </si>
  <si>
    <t>平方米、套</t>
  </si>
  <si>
    <r>
      <rPr>
        <sz val="10"/>
        <rFont val="仿宋_GB2312"/>
        <charset val="134"/>
      </rPr>
      <t>140</t>
    </r>
    <r>
      <rPr>
        <sz val="10"/>
        <rFont val="宋体"/>
        <charset val="134"/>
      </rPr>
      <t>㎡道路硬化、一套标志牌</t>
    </r>
  </si>
  <si>
    <t>贫困户10户10人</t>
  </si>
  <si>
    <t>陵头镇纪委监委</t>
  </si>
  <si>
    <t>陵头镇人民政府</t>
  </si>
  <si>
    <t>2018年陵头镇沙古堆村深度贫困村项目</t>
  </si>
  <si>
    <t>沙古堆</t>
  </si>
  <si>
    <t>安装太阳能路灯50盏。</t>
  </si>
  <si>
    <t>已使用</t>
  </si>
  <si>
    <t>351人</t>
  </si>
  <si>
    <t>2018年陵头镇桥沟村深度贫困村项目</t>
  </si>
  <si>
    <t>铺设沥青，长800米，宽4米，厚4cm，面积3200平方米。</t>
  </si>
  <si>
    <t>431人</t>
  </si>
  <si>
    <t>2018年陵头镇申坡村深度贫困村项目</t>
  </si>
  <si>
    <t>灌溉设施</t>
  </si>
  <si>
    <t>处</t>
  </si>
  <si>
    <t xml:space="preserve"> 坑塘治理，深三米，占地约10亩。</t>
  </si>
  <si>
    <t>504人</t>
  </si>
  <si>
    <t>2018年陵头镇叶寨村深度贫困村项目</t>
  </si>
  <si>
    <t>叶寨村</t>
  </si>
  <si>
    <t>安装太阳能路灯63盏。</t>
  </si>
  <si>
    <t>420人</t>
  </si>
  <si>
    <t>2019年贫困村道路提升项目（第二批）</t>
  </si>
  <si>
    <t>通村公路1519米</t>
  </si>
  <si>
    <t>申坡村委会</t>
  </si>
  <si>
    <t>2019年汝州市特色加工业扶贫基地配套项目</t>
  </si>
  <si>
    <t>叶寨</t>
  </si>
  <si>
    <r>
      <rPr>
        <sz val="10"/>
        <rFont val="仿宋_GB2312"/>
        <charset val="134"/>
      </rPr>
      <t>硬化道路412</t>
    </r>
    <r>
      <rPr>
        <sz val="10"/>
        <rFont val="宋体"/>
        <charset val="134"/>
      </rPr>
      <t>㎡</t>
    </r>
  </si>
  <si>
    <t>贫困户25人户25人</t>
  </si>
  <si>
    <t>李窑</t>
  </si>
  <si>
    <r>
      <rPr>
        <sz val="10"/>
        <rFont val="仿宋_GB2312"/>
        <charset val="134"/>
      </rPr>
      <t>硬化道路592</t>
    </r>
    <r>
      <rPr>
        <sz val="10"/>
        <rFont val="宋体"/>
        <charset val="134"/>
      </rPr>
      <t>㎡</t>
    </r>
  </si>
  <si>
    <t>黄岭</t>
  </si>
  <si>
    <r>
      <rPr>
        <sz val="10"/>
        <rFont val="仿宋_GB2312"/>
        <charset val="134"/>
      </rPr>
      <t>硬化道路672</t>
    </r>
    <r>
      <rPr>
        <sz val="10"/>
        <rFont val="宋体"/>
        <charset val="134"/>
      </rPr>
      <t>㎡</t>
    </r>
  </si>
  <si>
    <t>2019陵头镇桥沟村深度贫困村专项扶贫资金项目</t>
  </si>
  <si>
    <t>井</t>
  </si>
  <si>
    <t>桥构村</t>
  </si>
  <si>
    <t>口</t>
  </si>
  <si>
    <t>200米深井及配套</t>
  </si>
  <si>
    <t>2020年桥沟村灌溉项目</t>
  </si>
  <si>
    <t>210米深井及配套</t>
  </si>
  <si>
    <t>93户415人</t>
  </si>
  <si>
    <t>2020年申坡村灌溉项目</t>
  </si>
  <si>
    <t>280米深井及配套</t>
  </si>
  <si>
    <t>115户508人</t>
  </si>
  <si>
    <t>2020年沙古堆村道路项目</t>
  </si>
  <si>
    <t>硬化村内道路400米</t>
  </si>
  <si>
    <t>77户344人</t>
  </si>
  <si>
    <t>2020年陵头镇东山村道路硬化项目</t>
  </si>
  <si>
    <t>东山村</t>
  </si>
  <si>
    <t>硬化通村道路3.25公里</t>
  </si>
  <si>
    <t>8户30人</t>
  </si>
  <si>
    <t>2020年朱沟村扶贫基地配套项目</t>
  </si>
  <si>
    <t>新打机井1眼及配套。</t>
  </si>
  <si>
    <t>64户262人</t>
  </si>
  <si>
    <t>焦村</t>
  </si>
  <si>
    <t>汝州市2017年贫困村道路提升项目（第六标段）</t>
  </si>
  <si>
    <t>水沟村</t>
  </si>
  <si>
    <t xml:space="preserve">
平方米</t>
  </si>
  <si>
    <t>户户通480平方米</t>
  </si>
  <si>
    <t>水沟村委会</t>
  </si>
  <si>
    <t>358户1346人</t>
  </si>
  <si>
    <t>安沟村</t>
  </si>
  <si>
    <t>户户通360平方米</t>
  </si>
  <si>
    <t>安沟村委会</t>
  </si>
  <si>
    <t>147户525人</t>
  </si>
  <si>
    <t>2016年焦村镇杜村道路建设项目</t>
  </si>
  <si>
    <t>杜村</t>
  </si>
  <si>
    <t>村内道路长3257.4米</t>
  </si>
  <si>
    <t>杜村村委会</t>
  </si>
  <si>
    <t>318户1195人</t>
  </si>
  <si>
    <t>2017年焦村镇安沟村道路硬化项目（整村推进）</t>
  </si>
  <si>
    <t>道路、水井、路灯</t>
  </si>
  <si>
    <t>道路长900m、打120m深水井一眼、安装太阳能路灯90盏。</t>
  </si>
  <si>
    <t>杜村委会</t>
  </si>
  <si>
    <t>2017年焦村镇杜村农业灌溉项目</t>
  </si>
  <si>
    <t>水井</t>
  </si>
  <si>
    <t>水井6口及配套水泵</t>
  </si>
  <si>
    <t>2017年焦村镇安沟农业灌溉项目</t>
  </si>
  <si>
    <t>口/米</t>
  </si>
  <si>
    <t>水井1口，管道1000米</t>
  </si>
  <si>
    <t>汝州市2018年贫困村道路提升项目（第一标段）</t>
  </si>
  <si>
    <t>通村公路1368米</t>
  </si>
  <si>
    <t>汝州市2018年贫困村道路提升项目（第二标段）</t>
  </si>
  <si>
    <t>靳村</t>
  </si>
  <si>
    <t>通村公路2015米</t>
  </si>
  <si>
    <t>靳村委会</t>
  </si>
  <si>
    <t>460户1792人</t>
  </si>
  <si>
    <t>2018年焦村镇、米庙镇贫困村路灯亮化项目</t>
  </si>
  <si>
    <t>太阳能路灯70盏</t>
  </si>
  <si>
    <t>靳村村委会</t>
  </si>
  <si>
    <t>2018年焦村镇魏沟村路灯亮化项目</t>
  </si>
  <si>
    <t>魏沟村</t>
  </si>
  <si>
    <t>太阳能路灯65盏</t>
  </si>
  <si>
    <t>魏沟村委会</t>
  </si>
  <si>
    <t>203户905人</t>
  </si>
  <si>
    <t>2019年汝州市焦村镇魏沟村道路建设项目</t>
  </si>
  <si>
    <t>通村公路6260米</t>
  </si>
  <si>
    <t>2019年蚕桑扶贫产业基地及梁窑灌溉项目</t>
  </si>
  <si>
    <t>机井</t>
  </si>
  <si>
    <t>王楼村</t>
  </si>
  <si>
    <t>5口</t>
  </si>
  <si>
    <t>王楼</t>
  </si>
  <si>
    <t>13户53人</t>
  </si>
  <si>
    <t>焦村镇纪委监委</t>
  </si>
  <si>
    <t>焦村镇人民政府</t>
  </si>
  <si>
    <t>梁窑村</t>
  </si>
  <si>
    <t>2口</t>
  </si>
  <si>
    <t>梁窑</t>
  </si>
  <si>
    <t>12户41人</t>
  </si>
  <si>
    <t>4口</t>
  </si>
  <si>
    <t>安沟</t>
  </si>
  <si>
    <t>60户243人</t>
  </si>
  <si>
    <t>1口</t>
  </si>
  <si>
    <t>水沟</t>
  </si>
  <si>
    <t>37户119人</t>
  </si>
  <si>
    <t>3口</t>
  </si>
  <si>
    <t>75户278人</t>
  </si>
  <si>
    <t>张村</t>
  </si>
  <si>
    <t>15户43人</t>
  </si>
  <si>
    <t>12户25人</t>
  </si>
  <si>
    <t>邢村</t>
  </si>
  <si>
    <t>102户341人</t>
  </si>
  <si>
    <t>魏沟</t>
  </si>
  <si>
    <t>70户285人</t>
  </si>
  <si>
    <t>东沟</t>
  </si>
  <si>
    <t>46户142人</t>
  </si>
  <si>
    <t>2019年焦村镇农业灌溉项目</t>
  </si>
  <si>
    <t>储水罐</t>
  </si>
  <si>
    <t>个</t>
  </si>
  <si>
    <t xml:space="preserve">安沟村安装30立方米储水罐2个及配套水泵管线
</t>
  </si>
  <si>
    <t xml:space="preserve">
安装30立方米储水罐2个及配套水泵管线
</t>
  </si>
  <si>
    <t xml:space="preserve">
水沟村新打300米机井1眼及配套
</t>
  </si>
  <si>
    <t>靳村28万元，新打170米机井2眼及配套</t>
  </si>
  <si>
    <t>大峪</t>
  </si>
  <si>
    <t>2016年大峪镇邢窑村整村推进项目</t>
  </si>
  <si>
    <t>邢窑村</t>
  </si>
  <si>
    <t>通村公路12080平方米</t>
  </si>
  <si>
    <t>邢窑村委会</t>
  </si>
  <si>
    <t>918人受益</t>
  </si>
  <si>
    <t>大峪镇纪委监委</t>
  </si>
  <si>
    <t>大峪镇人民政府</t>
  </si>
  <si>
    <t>2016年大峪镇田窑村整村推进项目</t>
  </si>
  <si>
    <t>田窑村</t>
  </si>
  <si>
    <t>通村公路14000平方米</t>
  </si>
  <si>
    <t>田窑村委会</t>
  </si>
  <si>
    <t>645人受益</t>
  </si>
  <si>
    <t>2016年大峪镇同丰村整村推进项目</t>
  </si>
  <si>
    <t>同丰村</t>
  </si>
  <si>
    <t>通村公路11832平方米</t>
  </si>
  <si>
    <t>同丰村委会</t>
  </si>
  <si>
    <t>930人受益</t>
  </si>
  <si>
    <t>汝州市2017年贫困村道路提升项目（第七标段）</t>
  </si>
  <si>
    <t>寨湾村</t>
  </si>
  <si>
    <t>通村公路1605米</t>
  </si>
  <si>
    <t>寨湾村委会</t>
  </si>
  <si>
    <t>1145人受益</t>
  </si>
  <si>
    <t>下焦村</t>
  </si>
  <si>
    <t>通村公路1725米</t>
  </si>
  <si>
    <t>下焦村委会</t>
  </si>
  <si>
    <t>781人受益</t>
  </si>
  <si>
    <t>刘河村</t>
  </si>
  <si>
    <t>户户通1000平方米</t>
  </si>
  <si>
    <t>刘何村委会</t>
  </si>
  <si>
    <t>532人受益</t>
  </si>
  <si>
    <t>2017年下焦村整村推进项目</t>
  </si>
  <si>
    <t>通村公路2250米</t>
  </si>
  <si>
    <t>2017年十岭村整村推进项目</t>
  </si>
  <si>
    <t>十岭村</t>
  </si>
  <si>
    <t>十岭村委会</t>
  </si>
  <si>
    <t>320人受益</t>
  </si>
  <si>
    <t>2017年王台村整村推进项目</t>
  </si>
  <si>
    <t>王台村</t>
  </si>
  <si>
    <t>通村公路2931.4米</t>
  </si>
  <si>
    <t>王台村委会</t>
  </si>
  <si>
    <t>926人受益</t>
  </si>
  <si>
    <t>2017年寨湾村整村推进项目</t>
  </si>
  <si>
    <t>道路硬化及亮化</t>
  </si>
  <si>
    <t>通村公路1250米，路灯39盏</t>
  </si>
  <si>
    <t>2017年刘何村农田水利灌溉项目</t>
  </si>
  <si>
    <t>设备</t>
  </si>
  <si>
    <t>刘何村</t>
  </si>
  <si>
    <t>座、个、米、台</t>
  </si>
  <si>
    <t>蓄水池2座，蓄水罐1个，铺设管道500米，潜水泵1台。</t>
  </si>
  <si>
    <t>10年</t>
  </si>
  <si>
    <t>50盏</t>
  </si>
  <si>
    <t>30盏</t>
  </si>
  <si>
    <t>汝州市2018年贫困村道路提升项目（第三标段）</t>
  </si>
  <si>
    <t>通村公路1615米</t>
  </si>
  <si>
    <t>702人受益</t>
  </si>
  <si>
    <t>通村公路1143米</t>
  </si>
  <si>
    <t>汝州市2018年贫困村道路提升项目（第四标段）</t>
  </si>
  <si>
    <t>通村公路460米</t>
  </si>
  <si>
    <t>赵楼村</t>
  </si>
  <si>
    <t>通村公路2735米</t>
  </si>
  <si>
    <t>赵楼村委会</t>
  </si>
  <si>
    <t>969人受益</t>
  </si>
  <si>
    <t>2018年陵头镇、大峪镇贫困村路灯亮化项目（二标）</t>
  </si>
  <si>
    <t>大峪镇镇纪委监委</t>
  </si>
  <si>
    <t>太阳能路灯90盏</t>
  </si>
  <si>
    <t>941人受益</t>
  </si>
  <si>
    <t>1009人受益</t>
  </si>
  <si>
    <t>范庄村</t>
  </si>
  <si>
    <t>太阳能路灯40盏</t>
  </si>
  <si>
    <t>范庄村委会</t>
  </si>
  <si>
    <t>1044人受益</t>
  </si>
  <si>
    <t>太阳能路灯110盏</t>
  </si>
  <si>
    <t>高岭村</t>
  </si>
  <si>
    <t>高岭村委会</t>
  </si>
  <si>
    <t>1122人受益</t>
  </si>
  <si>
    <t>太阳能路灯45盏</t>
  </si>
  <si>
    <t>2018年深度贫困村项目</t>
  </si>
  <si>
    <t>道路硬化2715平方米</t>
  </si>
  <si>
    <t>道路硬化2502平方米</t>
  </si>
  <si>
    <t>道路、道牙</t>
  </si>
  <si>
    <t>铺设道牙2700米，安装路灯20盏</t>
  </si>
  <si>
    <t>道路硬化1530平方米，安装路灯39盏</t>
  </si>
  <si>
    <t>新村绿化</t>
  </si>
  <si>
    <t>铺设道牙1800米，绿化面积900平方米，行道树310棵</t>
  </si>
  <si>
    <t>2018年大峪镇寨湾村给水灌溉项目</t>
  </si>
  <si>
    <t>座、台</t>
  </si>
  <si>
    <t>蓄水池1座，泵房一座，提灌3140米,阀门井40座，潜水泵2台。</t>
  </si>
  <si>
    <t>道路、车间宣传标志牌</t>
  </si>
  <si>
    <t>范庄</t>
  </si>
  <si>
    <r>
      <rPr>
        <sz val="10"/>
        <rFont val="仿宋_GB2312"/>
        <charset val="134"/>
      </rPr>
      <t>硬化道路84</t>
    </r>
    <r>
      <rPr>
        <sz val="10"/>
        <rFont val="宋体"/>
        <charset val="134"/>
      </rPr>
      <t>㎡，车间宣传标志牌一套</t>
    </r>
  </si>
  <si>
    <r>
      <rPr>
        <sz val="10"/>
        <rFont val="仿宋_GB2312"/>
        <charset val="134"/>
      </rPr>
      <t>硬化道路328</t>
    </r>
    <r>
      <rPr>
        <sz val="10"/>
        <rFont val="宋体"/>
        <charset val="134"/>
      </rPr>
      <t>㎡，车间宣传标志牌一套</t>
    </r>
  </si>
  <si>
    <t>2019年大峪镇道路提升项目</t>
  </si>
  <si>
    <t>玉皇村</t>
  </si>
  <si>
    <t>道路硬化1614米</t>
  </si>
  <si>
    <t>玉皇村委会</t>
  </si>
  <si>
    <t>555人受益</t>
  </si>
  <si>
    <t>青山后村</t>
  </si>
  <si>
    <t>道路硬化2296米</t>
  </si>
  <si>
    <t>青山后村委会</t>
  </si>
  <si>
    <t>412人受益</t>
  </si>
  <si>
    <t>2019年深度贫困村项目</t>
  </si>
  <si>
    <t>通村公路2196平方</t>
  </si>
  <si>
    <t>通村公路3200平方</t>
  </si>
  <si>
    <t>通村公路1613平方</t>
  </si>
  <si>
    <t>2020年高岭村道路硬化项目</t>
  </si>
  <si>
    <t>通村公路8494平方米</t>
  </si>
  <si>
    <t>2020年大峪镇龙王村道路硬化项目</t>
  </si>
  <si>
    <t>龙王村</t>
  </si>
  <si>
    <t>通村公路1011平方米</t>
  </si>
  <si>
    <t>2105人受益</t>
  </si>
  <si>
    <t>2020年大峪镇十岭村农业灌溉项目</t>
  </si>
  <si>
    <t>米、座、台</t>
  </si>
  <si>
    <t>蓄水池3座，管理房两座，铺设管道4000米，离心泵2台。</t>
  </si>
  <si>
    <t>2020年大峪镇蜜蜂养殖配套项目</t>
  </si>
  <si>
    <t>蜂蜜储藏室</t>
  </si>
  <si>
    <r>
      <rPr>
        <sz val="10"/>
        <rFont val="仿宋_GB2312"/>
        <charset val="134"/>
      </rPr>
      <t>50</t>
    </r>
    <r>
      <rPr>
        <sz val="10"/>
        <rFont val="宋体"/>
        <charset val="134"/>
      </rPr>
      <t>㎡</t>
    </r>
  </si>
  <si>
    <t>2020年棉花村道路硬化项目</t>
  </si>
  <si>
    <t>棉花村</t>
  </si>
  <si>
    <t>硬化道路1.8公里</t>
  </si>
  <si>
    <t>1126人受益</t>
  </si>
  <si>
    <t>寄料</t>
  </si>
  <si>
    <t>2016年寄料镇磨石村道路硬化项目</t>
  </si>
  <si>
    <t>磨石村</t>
  </si>
  <si>
    <t>12880平方米</t>
  </si>
  <si>
    <t>144户495人</t>
  </si>
  <si>
    <t>寄料镇纪委监委</t>
  </si>
  <si>
    <t>寄料镇人民政府</t>
  </si>
  <si>
    <t>汝州市寄料镇2017年杜扶贫开发整村推进项目黄柏村新修砼道路工程</t>
  </si>
  <si>
    <t>黄柏村</t>
  </si>
  <si>
    <r>
      <rPr>
        <sz val="10"/>
        <color theme="1"/>
        <rFont val="仿宋_GB2312"/>
        <charset val="134"/>
      </rPr>
      <t>硬化道路宽3m、厚18CM，C25砼路面，总面积7570</t>
    </r>
    <r>
      <rPr>
        <sz val="10"/>
        <color indexed="8"/>
        <rFont val="宋体"/>
        <charset val="134"/>
      </rPr>
      <t>㎡</t>
    </r>
  </si>
  <si>
    <t>145户653人</t>
  </si>
  <si>
    <t>桑树坪村</t>
  </si>
  <si>
    <t>桑树坪村委会</t>
  </si>
  <si>
    <t>112户394人</t>
  </si>
  <si>
    <t>2018年寄料镇贫困村路灯亮化项目</t>
  </si>
  <si>
    <t>太阳能路灯93盏</t>
  </si>
  <si>
    <t>黄柏村委会</t>
  </si>
  <si>
    <t>汝州市2017年贫困村道路提升项目（第八标段）</t>
  </si>
  <si>
    <t>通村公路1907米、户户通20500平方米</t>
  </si>
  <si>
    <t>通村公路1460米</t>
  </si>
  <si>
    <t>道路，车间钛合金字体，车间宣传标志牌</t>
  </si>
  <si>
    <r>
      <rPr>
        <sz val="10"/>
        <rFont val="仿宋_GB2312"/>
        <charset val="134"/>
      </rPr>
      <t>200</t>
    </r>
    <r>
      <rPr>
        <sz val="10"/>
        <rFont val="宋体"/>
        <charset val="134"/>
      </rPr>
      <t>㎡，一套</t>
    </r>
  </si>
  <si>
    <t>21户21人受益</t>
  </si>
  <si>
    <t>2018年寄料镇桑树坪村提灌站工程项目</t>
  </si>
  <si>
    <t>提灌站</t>
  </si>
  <si>
    <t>座</t>
  </si>
  <si>
    <t>塘坝1座、泵站1座、蓄水池2座、输水管网2条、变压器1台、配电房1间、</t>
  </si>
  <si>
    <t>22户67人</t>
  </si>
  <si>
    <t>2018年汝州市寄料镇平王宋村道路修建项目</t>
  </si>
  <si>
    <t>平王宋村</t>
  </si>
  <si>
    <r>
      <rPr>
        <sz val="10"/>
        <color theme="1"/>
        <rFont val="仿宋_GB2312"/>
        <charset val="134"/>
      </rPr>
      <t>浆砌石挡墙530m</t>
    </r>
    <r>
      <rPr>
        <sz val="10"/>
        <color indexed="8"/>
        <rFont val="宋体"/>
        <charset val="134"/>
      </rPr>
      <t>³</t>
    </r>
    <r>
      <rPr>
        <sz val="10"/>
        <color theme="1"/>
        <rFont val="仿宋_GB2312"/>
        <charset val="134"/>
      </rPr>
      <t>及相应工程量；水泥混凝土路面700</t>
    </r>
    <r>
      <rPr>
        <sz val="10"/>
        <color indexed="8"/>
        <rFont val="宋体"/>
        <charset val="134"/>
      </rPr>
      <t>㎡</t>
    </r>
    <r>
      <rPr>
        <sz val="10"/>
        <color theme="1"/>
        <rFont val="仿宋_GB2312"/>
        <charset val="134"/>
      </rPr>
      <t>；</t>
    </r>
  </si>
  <si>
    <t>326户1266人</t>
  </si>
  <si>
    <t>2018年汝州市寄料镇黄柏村水利工程项目</t>
  </si>
  <si>
    <t>设施</t>
  </si>
  <si>
    <t>个/米</t>
  </si>
  <si>
    <t>架空线路1200米；30立方米蓄水罐3个；输水管路3800米和配套设备</t>
  </si>
  <si>
    <t>121户583人</t>
  </si>
  <si>
    <t>2018年汝州市寄料镇蛮子洼村水利工程项目</t>
  </si>
  <si>
    <t>蛮子洼村</t>
  </si>
  <si>
    <r>
      <rPr>
        <sz val="10"/>
        <color theme="1"/>
        <rFont val="仿宋_GB2312"/>
        <charset val="134"/>
      </rPr>
      <t>DN75镀锌钢管500米；PE100DN63塑料管3500米；PE100DN75塑料管600米；5mm厚钢板压力水箱（30m</t>
    </r>
    <r>
      <rPr>
        <sz val="10"/>
        <color indexed="8"/>
        <rFont val="宋体"/>
        <charset val="134"/>
      </rPr>
      <t>³</t>
    </r>
    <r>
      <rPr>
        <sz val="10"/>
        <color theme="1"/>
        <rFont val="仿宋_GB2312"/>
        <charset val="134"/>
      </rPr>
      <t>）3个；水泵房一座；离心式水泵一台。</t>
    </r>
  </si>
  <si>
    <t>276户1128人</t>
  </si>
  <si>
    <t>徐庄村</t>
  </si>
  <si>
    <r>
      <rPr>
        <sz val="10"/>
        <rFont val="仿宋_GB2312"/>
        <charset val="134"/>
      </rPr>
      <t>484</t>
    </r>
    <r>
      <rPr>
        <sz val="10"/>
        <rFont val="宋体"/>
        <charset val="134"/>
      </rPr>
      <t>㎡</t>
    </r>
  </si>
  <si>
    <t>50户50人受益</t>
  </si>
  <si>
    <t>寄料镇2019年平王宋道路工程项目</t>
  </si>
  <si>
    <r>
      <rPr>
        <sz val="10"/>
        <color theme="1"/>
        <rFont val="仿宋_GB2312"/>
        <charset val="134"/>
      </rPr>
      <t>道路硬化1595.4m</t>
    </r>
    <r>
      <rPr>
        <sz val="10"/>
        <color indexed="8"/>
        <rFont val="宋体"/>
        <charset val="134"/>
      </rPr>
      <t>²</t>
    </r>
    <r>
      <rPr>
        <sz val="10"/>
        <color theme="1"/>
        <rFont val="仿宋_GB2312"/>
        <charset val="134"/>
      </rPr>
      <t>、厚度0.18米</t>
    </r>
  </si>
  <si>
    <t>寄料镇2019年黄柏村道路工程项目</t>
  </si>
  <si>
    <r>
      <rPr>
        <sz val="10"/>
        <color theme="1"/>
        <rFont val="仿宋_GB2312"/>
        <charset val="134"/>
      </rPr>
      <t>道路硬化1629</t>
    </r>
    <r>
      <rPr>
        <sz val="10"/>
        <color indexed="8"/>
        <rFont val="宋体"/>
        <charset val="134"/>
      </rPr>
      <t>㎡</t>
    </r>
    <r>
      <rPr>
        <sz val="10"/>
        <color theme="1"/>
        <rFont val="仿宋_GB2312"/>
        <charset val="134"/>
      </rPr>
      <t>，厚度0.18米</t>
    </r>
  </si>
  <si>
    <t>53户257人</t>
  </si>
  <si>
    <t>2019年寄料黄柏农业灌溉项目</t>
  </si>
  <si>
    <t>水坝</t>
  </si>
  <si>
    <t>1座</t>
  </si>
  <si>
    <t>2020年汝州市寄料镇道路硬化项目一标段</t>
  </si>
  <si>
    <t>石梯村</t>
  </si>
  <si>
    <r>
      <rPr>
        <sz val="10"/>
        <color theme="1"/>
        <rFont val="仿宋_GB2312"/>
        <charset val="134"/>
      </rPr>
      <t xml:space="preserve">混凝土路面硬化9000 </t>
    </r>
    <r>
      <rPr>
        <sz val="10"/>
        <color indexed="8"/>
        <rFont val="宋体"/>
        <charset val="134"/>
      </rPr>
      <t>㎡</t>
    </r>
    <r>
      <rPr>
        <sz val="10"/>
        <color theme="1"/>
        <rFont val="仿宋_GB2312"/>
        <charset val="134"/>
      </rPr>
      <t>、厚度0.18</t>
    </r>
    <r>
      <rPr>
        <sz val="10"/>
        <color indexed="8"/>
        <rFont val="宋体"/>
        <charset val="134"/>
      </rPr>
      <t>㎝</t>
    </r>
  </si>
  <si>
    <t>57户215人</t>
  </si>
  <si>
    <t>2020年汝州市寄料镇道路硬化项目二标段</t>
  </si>
  <si>
    <t>车厂村</t>
  </si>
  <si>
    <r>
      <rPr>
        <sz val="10"/>
        <color theme="1"/>
        <rFont val="仿宋_GB2312"/>
        <charset val="134"/>
      </rPr>
      <t xml:space="preserve">混凝土路面硬化3150 </t>
    </r>
    <r>
      <rPr>
        <sz val="10"/>
        <color indexed="8"/>
        <rFont val="宋体"/>
        <charset val="134"/>
      </rPr>
      <t>㎡</t>
    </r>
    <r>
      <rPr>
        <sz val="10"/>
        <color theme="1"/>
        <rFont val="仿宋_GB2312"/>
        <charset val="134"/>
      </rPr>
      <t>、厚度0.18米</t>
    </r>
  </si>
  <si>
    <t>110户480人</t>
  </si>
  <si>
    <t>2020年汝州市寄料镇道路硬化项目三标段</t>
  </si>
  <si>
    <t>南赵沟村</t>
  </si>
  <si>
    <r>
      <rPr>
        <sz val="10"/>
        <color theme="1"/>
        <rFont val="仿宋_GB2312"/>
        <charset val="134"/>
      </rPr>
      <t>混凝土路面硬化2550</t>
    </r>
    <r>
      <rPr>
        <sz val="10"/>
        <color indexed="8"/>
        <rFont val="宋体"/>
        <charset val="134"/>
      </rPr>
      <t>㎡</t>
    </r>
    <r>
      <rPr>
        <sz val="10"/>
        <color theme="1"/>
        <rFont val="仿宋_GB2312"/>
        <charset val="134"/>
      </rPr>
      <t>、厚度0.18米</t>
    </r>
  </si>
  <si>
    <t>70户263人</t>
  </si>
  <si>
    <t>2020年汝州市寄料镇道路硬化项目四标段</t>
  </si>
  <si>
    <t>混凝土路面硬化3000米、厚度0.18米</t>
  </si>
  <si>
    <t>365户1540人</t>
  </si>
  <si>
    <t>夏店</t>
  </si>
  <si>
    <t>2016年夏店镇甄窑村道路建设项目</t>
  </si>
  <si>
    <t>甄窑村</t>
  </si>
  <si>
    <t>硬化道路长3834米，厚18公分，共11428.5平方米</t>
  </si>
  <si>
    <t>122户610人贫困群众受益</t>
  </si>
  <si>
    <t>夏店镇纪委监委</t>
  </si>
  <si>
    <t>夏店镇人民政府</t>
  </si>
  <si>
    <t>17年夏店黄沟、陈庄农业灌溉项目</t>
  </si>
  <si>
    <t>配电深机井、地埋管</t>
  </si>
  <si>
    <t>黄沟村</t>
  </si>
  <si>
    <t>黄沟村新打配机电深井1眼</t>
  </si>
  <si>
    <t>黄沟村39户168人贫困群众受益</t>
  </si>
  <si>
    <t>陈庄村</t>
  </si>
  <si>
    <t>陈庄村配套水泵、地埋管4千米</t>
  </si>
  <si>
    <t>陈庄村71户288人贫困群众受益</t>
  </si>
  <si>
    <t>2017年道路提升项目二标段</t>
  </si>
  <si>
    <t>公益资产类</t>
  </si>
  <si>
    <t>黄沟-马圈1850米，户户通11046平方米；</t>
  </si>
  <si>
    <t>51户166人贫困群众受益</t>
  </si>
  <si>
    <t>2017年道路提升项目三标段</t>
  </si>
  <si>
    <t>河口村</t>
  </si>
  <si>
    <t>关湾线—河口村部—夏西；王窑西村三岔口—满泉河桥—甄窑村部；甄窑—张庄项目共计5418米；</t>
  </si>
  <si>
    <t>87户373人贫困群众受益</t>
  </si>
  <si>
    <t>2017年道路提升项目四标段</t>
  </si>
  <si>
    <t>夏西村</t>
  </si>
  <si>
    <t>河口-夏西村部；夏西村部-华扬农牧共2881米</t>
  </si>
  <si>
    <t>78户307人贫困群众受益</t>
  </si>
  <si>
    <t>2017年道路提升项目五标段</t>
  </si>
  <si>
    <t>关湾线—陈庄；坊庙线—路庄，项目共计4435米。</t>
  </si>
  <si>
    <t>65户260人贫困群众受益</t>
  </si>
  <si>
    <t>12盏</t>
  </si>
  <si>
    <t>黄沟村委会</t>
  </si>
  <si>
    <t>河口村委会</t>
  </si>
  <si>
    <t>85盏</t>
  </si>
  <si>
    <t>陈庄村委会</t>
  </si>
  <si>
    <t>2017年夏店镇河口村整村推进项目</t>
  </si>
  <si>
    <r>
      <rPr>
        <sz val="10"/>
        <color theme="1"/>
        <rFont val="仿宋_GB2312"/>
        <charset val="134"/>
      </rPr>
      <t>河口硬化道路4272</t>
    </r>
    <r>
      <rPr>
        <sz val="10"/>
        <color indexed="8"/>
        <rFont val="宋体"/>
        <charset val="134"/>
      </rPr>
      <t>㎡</t>
    </r>
    <r>
      <rPr>
        <sz val="10"/>
        <color theme="1"/>
        <rFont val="仿宋_GB2312"/>
        <charset val="134"/>
      </rPr>
      <t>，文化广场1172</t>
    </r>
    <r>
      <rPr>
        <sz val="10"/>
        <color indexed="8"/>
        <rFont val="宋体"/>
        <charset val="134"/>
      </rPr>
      <t>㎡</t>
    </r>
    <r>
      <rPr>
        <sz val="10"/>
        <color theme="1"/>
        <rFont val="仿宋_GB2312"/>
        <charset val="134"/>
      </rPr>
      <t>，厚度18</t>
    </r>
    <r>
      <rPr>
        <sz val="10"/>
        <color indexed="8"/>
        <rFont val="宋体"/>
        <charset val="134"/>
      </rPr>
      <t>㎝</t>
    </r>
    <r>
      <rPr>
        <sz val="10"/>
        <color theme="1"/>
        <rFont val="仿宋_GB2312"/>
        <charset val="134"/>
      </rPr>
      <t>，共计硬化面积5444</t>
    </r>
    <r>
      <rPr>
        <sz val="10"/>
        <color indexed="8"/>
        <rFont val="宋体"/>
        <charset val="134"/>
      </rPr>
      <t>㎡</t>
    </r>
    <r>
      <rPr>
        <sz val="10"/>
        <color theme="1"/>
        <rFont val="仿宋_GB2312"/>
        <charset val="134"/>
      </rPr>
      <t>，太阳能路灯35盏。</t>
    </r>
  </si>
  <si>
    <t>108户478人贫困群众受益</t>
  </si>
  <si>
    <t>2017年夏店镇夏西村整村推进项目</t>
  </si>
  <si>
    <t>路灯、配电深机井</t>
  </si>
  <si>
    <t>盏、眼</t>
  </si>
  <si>
    <t>夏西太阳能路灯20盏，新打160ｍ机井3眼（含配套电缆、水泵、管道）、铺设De75 PE管1700ｍ</t>
  </si>
  <si>
    <t>86户328人贫困群众受益</t>
  </si>
  <si>
    <t>2017年夏店镇关帝庙整村推进项目</t>
  </si>
  <si>
    <t>关帝庙村</t>
  </si>
  <si>
    <r>
      <rPr>
        <sz val="10"/>
        <color theme="1"/>
        <rFont val="仿宋_GB2312"/>
        <charset val="134"/>
      </rPr>
      <t>关帝庙硬化道路厚度18</t>
    </r>
    <r>
      <rPr>
        <sz val="10"/>
        <color indexed="8"/>
        <rFont val="宋体"/>
        <charset val="134"/>
      </rPr>
      <t>㎝</t>
    </r>
    <r>
      <rPr>
        <sz val="10"/>
        <color theme="1"/>
        <rFont val="仿宋_GB2312"/>
        <charset val="134"/>
      </rPr>
      <t>，总面积6819</t>
    </r>
    <r>
      <rPr>
        <sz val="10"/>
        <color indexed="8"/>
        <rFont val="宋体"/>
        <charset val="134"/>
      </rPr>
      <t>㎡</t>
    </r>
    <r>
      <rPr>
        <sz val="10"/>
        <color theme="1"/>
        <rFont val="仿宋_GB2312"/>
        <charset val="134"/>
      </rPr>
      <t>。</t>
    </r>
  </si>
  <si>
    <t>272户1125人贫困群众受益</t>
  </si>
  <si>
    <t>2018年贫困村道路提升项目（第五标段）</t>
  </si>
  <si>
    <t>夏店镇关帝庙村硬化道路365米</t>
  </si>
  <si>
    <t>280户1176人贫困群众受益</t>
  </si>
  <si>
    <t>2018年夏店镇贫困村路灯亮化项目</t>
  </si>
  <si>
    <t>关帝庙村：80盏</t>
  </si>
  <si>
    <t>甄窑村：60盏</t>
  </si>
  <si>
    <t>314户1382人贫困群众受益</t>
  </si>
  <si>
    <t>2018年夏店镇黄沟村深度贫困村项目</t>
  </si>
  <si>
    <t>张沟自然村（六组）、毛家窑自然村（十二组苇园）户户通道路硬化工程总长为880米，道路均宽3米，道路总面积2640平方米，C25标准，厚18cm。</t>
  </si>
  <si>
    <t>2018年夏店镇河口村深度贫困村项目</t>
  </si>
  <si>
    <t>绿化、花池</t>
  </si>
  <si>
    <t>棵、米</t>
  </si>
  <si>
    <t>村街主干道绿化，具体为：1、种植蜀桧（不低于1.5米高）2000棵； 红叶李100棵；新品种月季100棵。2、砌花池960米，0.6米高。</t>
  </si>
  <si>
    <t>88户378人贫困群众受益</t>
  </si>
  <si>
    <t>2018年夏店镇关帝庙村深度贫困村项目</t>
  </si>
  <si>
    <t>公厕、护栏、路灯、粉刷、绿化</t>
  </si>
  <si>
    <t>座、米、盏、平方米、棵</t>
  </si>
  <si>
    <t>1、新建两座面积不低于30平方的公厕；2、村北部连接村西的荆河桥安装护栏67米；3、新安装太阳能路灯14盏；4、河西主干道临街墙面1200平方米粉刷；5、村街主干道绿化，计划种植新品种月季70棵、冬青树100棵。</t>
  </si>
  <si>
    <t>192户784人贫困群众受益</t>
  </si>
  <si>
    <t>2018年夏店镇甄窑村深度贫困村项目</t>
  </si>
  <si>
    <t>路灯、道路、公厕、过水桥</t>
  </si>
  <si>
    <t>盏、平方米、座、过水桥</t>
  </si>
  <si>
    <t>1、安装太阳能路灯25盏；2、硬化文化大舞台广场300平方米，厚度18cm,混凝土C25标准；3、文化大舞台附近建设25平方米公厕一座；4、文化大舞台前建设简易过水桥一座。</t>
  </si>
  <si>
    <t>122户598人贫困群众受益</t>
  </si>
  <si>
    <t>2018年扶贫基地配套项目</t>
  </si>
  <si>
    <t>道路、标志牌</t>
  </si>
  <si>
    <t>扶贫基地配套道路硬化，夏西村790平方米；标志牌1套</t>
  </si>
  <si>
    <t>30户108人贫困群众受益</t>
  </si>
  <si>
    <t>2019年夏店镇贫困村农业灌溉机井配套工程</t>
  </si>
  <si>
    <t>夏西</t>
  </si>
  <si>
    <t>夏西村新打230米机井1眼及配套。</t>
  </si>
  <si>
    <t>36户134人贫困群众受益</t>
  </si>
  <si>
    <t>磨庄村</t>
  </si>
  <si>
    <t>夏店镇易地搬迁安置点配套冬枣种植及加工基地新打200-230米机井1眼及配套</t>
  </si>
  <si>
    <t>搬迁点</t>
  </si>
  <si>
    <t>2019年夏店镇关帝庙村、甄窑村、黄沟村打井配套工程</t>
  </si>
  <si>
    <t>关帝庙村新打200米机井1眼及配套；</t>
  </si>
  <si>
    <t>26户102人</t>
  </si>
  <si>
    <t>同意甄窑村新打200米机井1眼及配套</t>
  </si>
  <si>
    <t>18户56人</t>
  </si>
  <si>
    <t>黄沟村新打220米机井1眼及配套</t>
  </si>
  <si>
    <t>30户126人</t>
  </si>
  <si>
    <t>2019年夏店镇夏北村3组便民桥建设项目</t>
  </si>
  <si>
    <t>便民桥</t>
  </si>
  <si>
    <t>夏北村</t>
  </si>
  <si>
    <t>将原来的砖石结构桥体扒除，重新打地基、砌桥墩，建成混凝土结构的桥体。桥体长5米，宽3米，桥高约2.5米。</t>
  </si>
  <si>
    <t>17户44人贫困群众受益</t>
  </si>
  <si>
    <t>2019年夏店镇深度贫困村抗旱工程</t>
  </si>
  <si>
    <t>甄窑村1064米地埋管(PEdn90)</t>
  </si>
  <si>
    <t>10户37人贫困群众受益</t>
  </si>
  <si>
    <t>黄沟村地埋管（PEdn75）4762米</t>
  </si>
  <si>
    <t>22户87人贫困群众受益</t>
  </si>
  <si>
    <t>河口村10吨钢制储水罐2个</t>
  </si>
  <si>
    <t>13户50人贫困群众受益</t>
  </si>
  <si>
    <t>关帝庙村242米深水井一眼及配套、地埋管(PEdn90)500米</t>
  </si>
  <si>
    <t>15户58人贫困群众受益</t>
  </si>
  <si>
    <t>2019年特色加工业扶贫基地配套项目</t>
  </si>
  <si>
    <t>夏西基地周边新打水井一眼（120米深）及配套。</t>
  </si>
  <si>
    <t>2020年黄沟村农业灌溉项目</t>
  </si>
  <si>
    <t>新打220米深水井一眼及配套设备的购置安装。</t>
  </si>
  <si>
    <t>22户68人贫困群众受益</t>
  </si>
  <si>
    <t>骑岭</t>
  </si>
  <si>
    <t>汝州市2018年贫困村道路提升项目（第十标段）</t>
  </si>
  <si>
    <t>白马村</t>
  </si>
  <si>
    <t>通村公路3935米</t>
  </si>
  <si>
    <t>白马村委会</t>
  </si>
  <si>
    <t>24户64人贫困群众受益</t>
  </si>
  <si>
    <t>2018年骑岭乡白马村深度贫困村项目</t>
  </si>
  <si>
    <t>雨污管网、公厕</t>
  </si>
  <si>
    <t>米、个、座</t>
  </si>
  <si>
    <t>雨污管网490米、沉淀池1个、公厕一座</t>
  </si>
  <si>
    <t>2020年白马村道路硬化项目</t>
  </si>
  <si>
    <t>村内道路525米</t>
  </si>
  <si>
    <t>米庙</t>
  </si>
  <si>
    <t>焦岭村</t>
  </si>
  <si>
    <t>通村公路2005米</t>
  </si>
  <si>
    <t>焦岭村委会</t>
  </si>
  <si>
    <t>95户321人</t>
  </si>
  <si>
    <t>2017年米庙镇焦岭村整村推进项目</t>
  </si>
  <si>
    <t>通村公路2390米</t>
  </si>
  <si>
    <t>于窑村</t>
  </si>
  <si>
    <t>太阳能路灯35盏</t>
  </si>
  <si>
    <t>于窑村委会</t>
  </si>
  <si>
    <t>67户238人</t>
  </si>
  <si>
    <t>枣树庙村</t>
  </si>
  <si>
    <t>太阳能路灯30盏</t>
  </si>
  <si>
    <t>枣树庙村委会</t>
  </si>
  <si>
    <t>80户277人</t>
  </si>
  <si>
    <t>通村公路1215米</t>
  </si>
  <si>
    <t>75户255人</t>
  </si>
  <si>
    <t>汝州市2018年贫困村道路提升项目
（第一标段）</t>
  </si>
  <si>
    <t>学校门前道路403米</t>
  </si>
  <si>
    <t>163户537人</t>
  </si>
  <si>
    <t>米庙镇于窑村2018年深度贫困村项目</t>
  </si>
  <si>
    <t>游园、
墙体粉刷罩白等</t>
  </si>
  <si>
    <t>1.于窑村沟东、沟西共建设两处游园；村沟东、沟西主干道两侧房屋、院墙粉刷、罩白，面积约11000平方米</t>
  </si>
  <si>
    <t>63户232人</t>
  </si>
  <si>
    <t>米庙镇焦岭村2018年深度贫困村项目</t>
  </si>
  <si>
    <t xml:space="preserve">道路、
公厕、
路灯
</t>
  </si>
  <si>
    <t>平方米、座、盏</t>
  </si>
  <si>
    <t>新村南侧文化广场硬化面积800平方米；在焦岭新区南北两侧修建公厕2座；
金沟至焦岭新村内道路全长约2600米，安装路灯共 30 盏</t>
  </si>
  <si>
    <t>77户237人</t>
  </si>
  <si>
    <t>米庙镇枣树庙村2018年深度贫困村项目</t>
  </si>
  <si>
    <t>道路、篮球场、停车场等</t>
  </si>
  <si>
    <t>郭坪自然村、韩岭自然村街道硬化约为1500平方；村部门口硬化320平方；1个篮球场约400平方；人行道硬化约50平方，停车场约140平方绿化树50株。</t>
  </si>
  <si>
    <t>米庙镇枣树庙村2019年深度贫困村项目</t>
  </si>
  <si>
    <t>配套设备改造</t>
  </si>
  <si>
    <t>新建200立方米储水罐及水泵、2500米地埋管道等配套设备</t>
  </si>
  <si>
    <t>枣树庙</t>
  </si>
  <si>
    <t>143户516人</t>
  </si>
  <si>
    <t>通村公路3700米</t>
  </si>
  <si>
    <r>
      <rPr>
        <sz val="10"/>
        <color theme="1"/>
        <rFont val="仿宋_GB2312"/>
        <charset val="134"/>
      </rPr>
      <t>368</t>
    </r>
    <r>
      <rPr>
        <sz val="10"/>
        <color rgb="FF000000"/>
        <rFont val="宋体"/>
        <charset val="134"/>
      </rPr>
      <t>㎡</t>
    </r>
  </si>
  <si>
    <t>米庙镇</t>
  </si>
  <si>
    <t>228㎡</t>
  </si>
  <si>
    <t>2020年焦岭村农业灌溉灌溉项目</t>
  </si>
  <si>
    <t>新打机井1眼及配套</t>
  </si>
  <si>
    <t>焦岭村全村共159户，516人，其中建档立卡贫困户74户，贫困人口232人</t>
  </si>
  <si>
    <t>蟒川</t>
  </si>
  <si>
    <t>2016年蟒川镇杨沟村硬化道路项目</t>
  </si>
  <si>
    <t>杨沟村</t>
  </si>
  <si>
    <t>硬化道路7990平方米</t>
  </si>
  <si>
    <t>180人</t>
  </si>
  <si>
    <t>蟒川镇纪委监委</t>
  </si>
  <si>
    <t>蟒川镇人民政府</t>
  </si>
  <si>
    <t>2016年蟒川镇娘庙村硬化道路项目</t>
  </si>
  <si>
    <t>娘庙村</t>
  </si>
  <si>
    <t>平方米/盏</t>
  </si>
  <si>
    <t>硬化道路10001平方米；太阳能路灯70盏。</t>
  </si>
  <si>
    <t>571人</t>
  </si>
  <si>
    <t>2017年蟒川镇郝沟村整村推进项目</t>
  </si>
  <si>
    <t>郝沟村</t>
  </si>
  <si>
    <t>硬化道路7600平方米</t>
  </si>
  <si>
    <t>95人</t>
  </si>
  <si>
    <t>2017年蟒川镇牛角岭整村推进项目</t>
  </si>
  <si>
    <t>牛角岭</t>
  </si>
  <si>
    <t>硬化道路6800平方米；太阳能路灯22盏。</t>
  </si>
  <si>
    <t>123户471人</t>
  </si>
  <si>
    <t>通村公路780米</t>
  </si>
  <si>
    <t>娘庙村委会</t>
  </si>
  <si>
    <t>2018年蟒川镇蟒窝村、寺上村、牛角岭村路灯亮化项目</t>
  </si>
  <si>
    <t>蟒窝村</t>
  </si>
  <si>
    <t>蟒窝村委会</t>
  </si>
  <si>
    <t>238户1003人</t>
  </si>
  <si>
    <t>寺上村</t>
  </si>
  <si>
    <t>寺上村委会</t>
  </si>
  <si>
    <t>194户768人</t>
  </si>
  <si>
    <t>牛角岭村</t>
  </si>
  <si>
    <t>牛角岭村委会</t>
  </si>
  <si>
    <t>汝州市2018年贫困村道路提升项目（第七标段）</t>
  </si>
  <si>
    <t>通村公路2570米</t>
  </si>
  <si>
    <t>汝州市2018年贫困村道路提升项目（第八标段）</t>
  </si>
  <si>
    <t>通村公路1206米</t>
  </si>
  <si>
    <t>郝沟村委会</t>
  </si>
  <si>
    <t>通村公路1240米</t>
  </si>
  <si>
    <t>杨沟村委会</t>
  </si>
  <si>
    <t>通村公路1715米</t>
  </si>
  <si>
    <t>通村公路1350米</t>
  </si>
  <si>
    <t>通村公路2800米</t>
  </si>
  <si>
    <r>
      <rPr>
        <sz val="10"/>
        <color theme="1"/>
        <rFont val="仿宋_GB2312"/>
        <charset val="134"/>
      </rPr>
      <t>672</t>
    </r>
    <r>
      <rPr>
        <sz val="10"/>
        <color indexed="8"/>
        <rFont val="宋体"/>
        <charset val="134"/>
      </rPr>
      <t>㎡</t>
    </r>
  </si>
  <si>
    <t>蟒川镇</t>
  </si>
  <si>
    <t>2018年蟒川镇牛角岭深度贫困村项目</t>
  </si>
  <si>
    <t>道路/游园</t>
  </si>
  <si>
    <t>米/座</t>
  </si>
  <si>
    <t>280米老街、360平游园和平整街道300平</t>
  </si>
  <si>
    <t>2018年蟒川镇寺上深度贫困村项目</t>
  </si>
  <si>
    <t>2900米</t>
  </si>
  <si>
    <t>2018年蟒川镇蟒窝村深度贫困村项目</t>
  </si>
  <si>
    <t>2000米</t>
  </si>
  <si>
    <t>2019年蟒川镇牛角岭村蓄水池建设工程</t>
  </si>
  <si>
    <t>农业灌溉设施</t>
  </si>
  <si>
    <t>2020年蟒川镇任庄村道路硬化项目</t>
  </si>
  <si>
    <t>任庄村</t>
  </si>
  <si>
    <t>硬化道路1060米</t>
  </si>
  <si>
    <t>563户2349人</t>
  </si>
  <si>
    <t>宗教局</t>
  </si>
  <si>
    <t>2016年少数民族项目</t>
  </si>
  <si>
    <t>道路硬化</t>
  </si>
  <si>
    <t>庙下</t>
  </si>
  <si>
    <t>2017年庙下镇庙下村村中道路硬化工程</t>
  </si>
  <si>
    <t>庙下村</t>
  </si>
  <si>
    <t>硬化道路765米</t>
  </si>
  <si>
    <t>覆盖全村232人</t>
  </si>
  <si>
    <t>2019年庙下镇庙下村村中道路工程</t>
  </si>
  <si>
    <t>硬化道路420米</t>
  </si>
  <si>
    <t>覆盖全村120人</t>
  </si>
  <si>
    <t>临东</t>
  </si>
  <si>
    <t>2018年少数民族发展资金项目</t>
  </si>
  <si>
    <t>临东村</t>
  </si>
  <si>
    <t>硬化道路400米</t>
  </si>
  <si>
    <t>覆盖全村92人</t>
  </si>
  <si>
    <t>2020临汝镇临东村道路硬化项目</t>
  </si>
  <si>
    <t>硬化道路439米</t>
  </si>
  <si>
    <t>覆盖全村125人</t>
  </si>
  <si>
    <t>卫健委</t>
  </si>
  <si>
    <t>2016年卫生室建设</t>
  </si>
  <si>
    <t>卫生室</t>
  </si>
  <si>
    <t>55个贫困村卫生室</t>
  </si>
  <si>
    <t>55个贫困村</t>
  </si>
  <si>
    <t>市纪委监委</t>
  </si>
  <si>
    <t>汝州市人民政府</t>
  </si>
  <si>
    <t>水利局</t>
  </si>
  <si>
    <t>2016年饮水安全工程</t>
  </si>
  <si>
    <t>饮水安全工程</t>
  </si>
  <si>
    <t>市水利局</t>
  </si>
  <si>
    <t>5个乡8个贫困村，.工程新建供水站8处，新打井13眼、配套潜水泵17台、压力罐9台、高位蓄水池8座、变压器8台、消毒器17套。共铺设配水管道71.652km，其中PE管道65.362km</t>
  </si>
  <si>
    <t>2447户
9913人</t>
  </si>
  <si>
    <t>2017年饮水安全工程</t>
  </si>
  <si>
    <t>4个乡7个贫困村，该工程主要建设内容为：新建供水站7处、打井26眼、配套潜水泵29台、压力罐20台、高位水池13座、铺设配水管道72.838km,其中PE管道69.348km。</t>
  </si>
  <si>
    <t>2696户
11591人</t>
  </si>
  <si>
    <t>2018年农村饮水安全巩固提升工程</t>
  </si>
  <si>
    <t>12个贫困村共新打水源井16眼、高位水池14座、8座压力罐、供水管网铺设47.141公里、取水点61处。</t>
  </si>
  <si>
    <t>3239人</t>
  </si>
  <si>
    <t>教育局</t>
  </si>
  <si>
    <t>2017年一校带多校教育扶贫项目</t>
  </si>
  <si>
    <t>多媒体设备</t>
  </si>
  <si>
    <t>汝州市教育局</t>
  </si>
  <si>
    <t>套</t>
  </si>
  <si>
    <t>55个贫困村的50所小学及教学点，县级远程教学评估监管平台1套，主讲教室成套设备74套，听课教室成套设备216套</t>
  </si>
  <si>
    <t>市教育局</t>
  </si>
  <si>
    <t>4106名贫困学生</t>
  </si>
  <si>
    <t>林场</t>
  </si>
  <si>
    <t>国有汝州市风穴林场2020年生产生活条件基础建设项目</t>
  </si>
  <si>
    <t>道路、井</t>
  </si>
  <si>
    <t>风穴林场</t>
  </si>
  <si>
    <t>米/口</t>
  </si>
  <si>
    <t>打井一眼及配套，道路硬化长210米，</t>
  </si>
  <si>
    <t>14人</t>
  </si>
  <si>
    <t>王寨</t>
  </si>
  <si>
    <t>2017年特色加工业扶贫车间</t>
  </si>
  <si>
    <t>厂房</t>
  </si>
  <si>
    <t>经营类资产</t>
  </si>
  <si>
    <t>1800平方米</t>
  </si>
  <si>
    <t>出租</t>
  </si>
  <si>
    <t>王寨乡纪委监委</t>
  </si>
  <si>
    <t>王寨乡人民政府</t>
  </si>
  <si>
    <t>2018年深度贫困村发展资金</t>
  </si>
  <si>
    <t>台</t>
  </si>
  <si>
    <t>1台东方红联合玉米收割机型号4YZ-3，1台东方红180马力1804型，配秸秆环田机1台。</t>
  </si>
  <si>
    <t>王寨乡2019年深度贫困村项目</t>
  </si>
  <si>
    <t>大棚</t>
  </si>
  <si>
    <t>经营类
资产</t>
  </si>
  <si>
    <t>温室大棚2座
拱棚4座</t>
  </si>
  <si>
    <t>裴家村全村共345户共1311人，其中建档立卡贫困户113户共460人</t>
  </si>
  <si>
    <t>2019年王寨乡裴家村林下土鸡养殖项目</t>
  </si>
  <si>
    <t>鸡舍、产蛋箱</t>
  </si>
  <si>
    <t>栋、米、个</t>
  </si>
  <si>
    <t>鸡舍2栋（每栋8米X32米），围栏600米，产蛋箱100个。</t>
  </si>
  <si>
    <t>2019年王寨乡裴家村省派第一书记项目</t>
  </si>
  <si>
    <t>农机设备</t>
  </si>
  <si>
    <t>小麦联合收割机一台，拖拉机两台.</t>
  </si>
  <si>
    <t>2020年王寨乡十字路村购置农机项目</t>
  </si>
  <si>
    <t>十字路村</t>
  </si>
  <si>
    <t>东方红LX1604拖拉机、东方红ME604拖拉机、东方红280K旋耕机、东方红160D旋耕机、德州牦牛4J225秸秆还田机各一台</t>
  </si>
  <si>
    <t>十字路村全村共440户，总人口1816人。共有建档立卡贫困户6户，贫困人口20人。</t>
  </si>
  <si>
    <t>十字路村王杰</t>
  </si>
  <si>
    <t>2020年王寨乡裴家村农机购置项目</t>
  </si>
  <si>
    <t>东方红1804拖拉机两台、1LYF—445液压翻转梨两台，1GQN—280K旋耕机两台。</t>
  </si>
  <si>
    <t>裴家村全村共345户共1311人，其中建档立卡贫困户113户、460人。</t>
  </si>
  <si>
    <t>汝州市团营农机合作社</t>
  </si>
  <si>
    <t>2020年王寨乡刘凹村育肥猪饲养栋舍项目</t>
  </si>
  <si>
    <t>育肥猪饲养栋舍</t>
  </si>
  <si>
    <t>刘凹村</t>
  </si>
  <si>
    <t>栋</t>
  </si>
  <si>
    <t>育肥猪饲养栋舍3栋</t>
  </si>
  <si>
    <t>刘凹村全村共243户、883人。其中贫困户115户、417人。</t>
  </si>
  <si>
    <t>汝州市翔润农牧有限公司</t>
  </si>
  <si>
    <t>2020年王寨乡裴家村蔬菜大棚项目</t>
  </si>
  <si>
    <t>蔬菜大棚4座</t>
  </si>
  <si>
    <t>裴家村全村共345户、1311人，其中建档立卡贫困户113户共460人。</t>
  </si>
  <si>
    <t>2020年蓝莓产业扶贫项目</t>
  </si>
  <si>
    <t>1个蓝莓大棚，长85米、宽8米、棚高3.5米</t>
  </si>
  <si>
    <t>河南中农富邦生态农业发展有限公司</t>
  </si>
  <si>
    <t>122户485人</t>
  </si>
  <si>
    <t>114户422人</t>
  </si>
  <si>
    <t>109户452人</t>
  </si>
  <si>
    <t>6户19人</t>
  </si>
  <si>
    <t>汝州市光伏发电扶贫项目</t>
  </si>
  <si>
    <t>大剌湾村村级电站</t>
  </si>
  <si>
    <t>千瓦</t>
  </si>
  <si>
    <t>河南鑫品建筑工程有限公司、大剌湾村</t>
  </si>
  <si>
    <t>大剌湾村集体</t>
  </si>
  <si>
    <t>汝州市扶贫开发投资有限公司</t>
  </si>
  <si>
    <t>汝州市扶贫公司代管运营</t>
  </si>
  <si>
    <t>裴家村村级电站</t>
  </si>
  <si>
    <t>河南鑫品建筑工程有限公司、裴家村</t>
  </si>
  <si>
    <t>裴家村集体</t>
  </si>
  <si>
    <t>刘凹村村级电站</t>
  </si>
  <si>
    <t>河南鑫品建筑工程有限公司、刘凹村</t>
  </si>
  <si>
    <t>刘凹村集体</t>
  </si>
  <si>
    <t>陵头镇申坡2017年扶贫车间</t>
  </si>
  <si>
    <r>
      <rPr>
        <sz val="10"/>
        <color theme="1"/>
        <rFont val="仿宋_GB2312"/>
        <charset val="134"/>
      </rPr>
      <t>700</t>
    </r>
    <r>
      <rPr>
        <sz val="10"/>
        <color indexed="8"/>
        <rFont val="宋体"/>
        <charset val="134"/>
      </rPr>
      <t>㎡</t>
    </r>
  </si>
  <si>
    <t>汝州市2018年特色加工产业基地</t>
  </si>
  <si>
    <r>
      <rPr>
        <sz val="10"/>
        <color theme="1"/>
        <rFont val="仿宋_GB2312"/>
        <charset val="134"/>
      </rPr>
      <t>500</t>
    </r>
    <r>
      <rPr>
        <sz val="10"/>
        <color indexed="8"/>
        <rFont val="宋体"/>
        <charset val="134"/>
      </rPr>
      <t>㎡</t>
    </r>
  </si>
  <si>
    <t>贫困户15户15人</t>
  </si>
  <si>
    <t>陵头镇朱沟村2018年省派第一书记项目</t>
  </si>
  <si>
    <t>石磨墨粉设备1套</t>
  </si>
  <si>
    <t>朱沟贫困户30户30人</t>
  </si>
  <si>
    <t>2019年陵头镇沙古堆村深度贫困村专项扶贫资金项目</t>
  </si>
  <si>
    <t>拖拉机4台，旋耕耙4台，小型抽渣车1台</t>
  </si>
  <si>
    <t>沙古堆村贫困户77户351人</t>
  </si>
  <si>
    <t>2019年陵头镇申坡村深度贫困村专项扶贫资金项目</t>
  </si>
  <si>
    <t>洒水车1台</t>
  </si>
  <si>
    <t>申坡村贫困户115户504人</t>
  </si>
  <si>
    <t>2019年陵头镇叶寨村深度贫困村专项扶贫资金项目</t>
  </si>
  <si>
    <t>N8电脑平缝机32台、D9-4微油电脑包缝机2台、D9-5微油电脑包缝机4台、858-01cb/EUT电脑缝纫机1台、自动剪线多针机1台、直驱大白冲扣机2台、1900套结机2台、烫台2台、6KW节能全自动锅炉2台、电子平头锁眼机1台</t>
  </si>
  <si>
    <t>叶寨村贫困户30户30人</t>
  </si>
  <si>
    <t>洛阳博瑞服饰公司</t>
  </si>
  <si>
    <t>2019年陵头镇朱沟村省派第一书记项目</t>
  </si>
  <si>
    <t>给袋式包装机1套、粉剂背封机1套、颗粒背封机1套、三维混合机1套</t>
  </si>
  <si>
    <t>朱沟村贫困户20户20人</t>
  </si>
  <si>
    <t>2020年叶寨村服装加工机器设备购置</t>
  </si>
  <si>
    <t>购买服装加工设备</t>
  </si>
  <si>
    <t>贫困户108户420人</t>
  </si>
  <si>
    <t>2020年朱沟村食品加工项目</t>
  </si>
  <si>
    <t>购置生产线一套</t>
  </si>
  <si>
    <t>2020年沙古堆村花椒种植项目</t>
  </si>
  <si>
    <t>花椒</t>
  </si>
  <si>
    <t>亩</t>
  </si>
  <si>
    <t>种植花椒300亩</t>
  </si>
  <si>
    <t>108户426人</t>
  </si>
  <si>
    <t>77户355人</t>
  </si>
  <si>
    <t>大庙村</t>
  </si>
  <si>
    <t>22户82人</t>
  </si>
  <si>
    <t>45户174人</t>
  </si>
  <si>
    <t>47户187人</t>
  </si>
  <si>
    <t>93户417人</t>
  </si>
  <si>
    <t>115户514人</t>
  </si>
  <si>
    <t>87户392人</t>
  </si>
  <si>
    <t>64户259人</t>
  </si>
  <si>
    <t>朱沟村村级电站1</t>
  </si>
  <si>
    <t>河南鑫品建筑工程有限公司、朱沟村</t>
  </si>
  <si>
    <t>朱沟村集体</t>
  </si>
  <si>
    <t>朱沟村村级电站2</t>
  </si>
  <si>
    <t>黄岭村村级电站</t>
  </si>
  <si>
    <t>河南鑫品建筑工程有限公司、黄岭村</t>
  </si>
  <si>
    <t>黄岭村集体</t>
  </si>
  <si>
    <t>申坡村村级电站</t>
  </si>
  <si>
    <t>河南鑫品建筑工程有限公司、申坡村</t>
  </si>
  <si>
    <t>申坡村集体</t>
  </si>
  <si>
    <t>桥沟村村级电站</t>
  </si>
  <si>
    <t>河南鑫品建筑工程有限公司、桥沟村</t>
  </si>
  <si>
    <t>桥沟村集体</t>
  </si>
  <si>
    <t>李窑村村级电站</t>
  </si>
  <si>
    <t>河南鑫品建筑工程有限公司、李窑村</t>
  </si>
  <si>
    <t>李窑村集体</t>
  </si>
  <si>
    <t>沙古堆村村级电站</t>
  </si>
  <si>
    <t>河南鑫品建筑工程有限公司、沙古堆村</t>
  </si>
  <si>
    <t>沙古堆村集体</t>
  </si>
  <si>
    <t>叶寨村村级电站</t>
  </si>
  <si>
    <t>河南鑫品建筑工程有限公司、叶寨村</t>
  </si>
  <si>
    <t>叶寨村集体</t>
  </si>
  <si>
    <t>陈窑村联村电站</t>
  </si>
  <si>
    <t>河南鑫品建筑工程有限公司、陈窑村</t>
  </si>
  <si>
    <t>陈窑村集体、桥沟村集体</t>
  </si>
  <si>
    <t>2018年安沟村蚕桑大棚项目</t>
  </si>
  <si>
    <t>桑棚及共育室6座，桑苗100亩，每亩1000株。</t>
  </si>
  <si>
    <t>61户234人贫困人口受益</t>
  </si>
  <si>
    <t>2018年水沟村蚕桑大棚项目</t>
  </si>
  <si>
    <t>桑棚及共育室5座，桑苗75亩，每亩1000株。</t>
  </si>
  <si>
    <t>37户119人贫困人口受益</t>
  </si>
  <si>
    <t>2018年魏沟村蚕桑大棚项目</t>
  </si>
  <si>
    <t>70户280人贫困人口受益</t>
  </si>
  <si>
    <t>2018年东沟村蚕桑大棚项目</t>
  </si>
  <si>
    <t>东沟村</t>
  </si>
  <si>
    <t>48户147人贫困人口受益</t>
  </si>
  <si>
    <t>2019年焦村蚕桑大棚深度贫困村</t>
  </si>
  <si>
    <t>4个大棚,10个大棚配套</t>
  </si>
  <si>
    <t>5个大棚配套</t>
  </si>
  <si>
    <t>2020年焦村镇东沟村标准化蜜蜂养殖场项目</t>
  </si>
  <si>
    <t>蜂场</t>
  </si>
  <si>
    <t>120平方米仓储一座</t>
  </si>
  <si>
    <t>2020年东沟村蜜蜂养殖项目</t>
  </si>
  <si>
    <t>蜜蜂</t>
  </si>
  <si>
    <t>箱</t>
  </si>
  <si>
    <t>150箱蜜蜂及配套蜂具</t>
  </si>
  <si>
    <t>2020年焦村镇安沟村标准化蜜蜂养殖场项目</t>
  </si>
  <si>
    <t>2020年安沟村蜜蜂养殖项目</t>
  </si>
  <si>
    <t>2020年魏沟村豆腐加工厂</t>
  </si>
  <si>
    <t>325平方米厂房及设备</t>
  </si>
  <si>
    <t>2020年焦村镇桑枝食用菌加工厂厂房</t>
  </si>
  <si>
    <t>焦村镇</t>
  </si>
  <si>
    <t>600平方米厂房2座</t>
  </si>
  <si>
    <t>216户780人</t>
  </si>
  <si>
    <t>2020年焦村镇桑枝食用菌加工厂设备</t>
  </si>
  <si>
    <t>桑枝食用菌加工设备一套</t>
  </si>
  <si>
    <t>2020年焦村镇杜村、槐树村等8个村桑枝食用菌种植大棚项目 一标段</t>
  </si>
  <si>
    <t>7座食用菌种植大棚</t>
  </si>
  <si>
    <t>102户341人贫困人口受益</t>
  </si>
  <si>
    <t>2020年焦村镇杜村、槐树村等8个村桑枝食用菌种植大棚项目 二标段</t>
  </si>
  <si>
    <t>75户278人贫困人口受益</t>
  </si>
  <si>
    <t>3座食用菌种植大棚</t>
  </si>
  <si>
    <t>18户42人贫困人口受益</t>
  </si>
  <si>
    <t>2020年焦村镇杜村、槐树村等8个村桑枝食用菌种植大棚项目三标段</t>
  </si>
  <si>
    <t>15户43人贫困人口受益</t>
  </si>
  <si>
    <t>2020年焦村镇杜村、槐树村等8个村桑枝食用菌种植大棚项目 四标段</t>
  </si>
  <si>
    <t>李楼村</t>
  </si>
  <si>
    <t>9户27人贫困人口受益</t>
  </si>
  <si>
    <t>槐树村</t>
  </si>
  <si>
    <t>66户224人贫困人口受益</t>
  </si>
  <si>
    <t>2020年杜村桑蚕大棚</t>
  </si>
  <si>
    <t>蚕桑大棚4座</t>
  </si>
  <si>
    <t>66户224人</t>
  </si>
  <si>
    <t>18户42人</t>
  </si>
  <si>
    <t>75户276人</t>
  </si>
  <si>
    <t>100户340人</t>
  </si>
  <si>
    <t>9户27人</t>
  </si>
  <si>
    <t>60户246人</t>
  </si>
  <si>
    <t>安沟村级电站</t>
  </si>
  <si>
    <t>河南鑫品建筑工程有限公司、安沟村</t>
  </si>
  <si>
    <t>安沟村集体</t>
  </si>
  <si>
    <t>靳村村级电站</t>
  </si>
  <si>
    <t>河南鑫品建筑工程有限公司、靳村</t>
  </si>
  <si>
    <t>靳村集体</t>
  </si>
  <si>
    <t>水沟村村级电站</t>
  </si>
  <si>
    <t>河南鑫品建筑工程有限公司、水沟村</t>
  </si>
  <si>
    <t>水沟村集体</t>
  </si>
  <si>
    <t>槐树村村级电站1</t>
  </si>
  <si>
    <t>河南鑫品建筑工程有限公司、槐树村</t>
  </si>
  <si>
    <t>槐树村集体</t>
  </si>
  <si>
    <t>槐树村村级电站2</t>
  </si>
  <si>
    <t>魏沟村村级电站</t>
  </si>
  <si>
    <t>河南鑫品建筑工程有限公司、魏沟村</t>
  </si>
  <si>
    <t>魏沟村集体</t>
  </si>
  <si>
    <t>东沟村联村电站</t>
  </si>
  <si>
    <t>河南鑫品建筑工程有限公司、东沟村</t>
  </si>
  <si>
    <t>东沟村集体、靳村集体</t>
  </si>
  <si>
    <t>杜村联村电站</t>
  </si>
  <si>
    <t>河南鑫品建筑工程有限公司、杜村村</t>
  </si>
  <si>
    <t>杜村集体、水沟村集体</t>
  </si>
  <si>
    <t>2017年大峪镇范庄特色加工业扶贫车间</t>
  </si>
  <si>
    <t>经营性</t>
  </si>
  <si>
    <r>
      <rPr>
        <sz val="10"/>
        <color indexed="8"/>
        <rFont val="仿宋_GB2312"/>
        <charset val="134"/>
      </rPr>
      <t>900</t>
    </r>
    <r>
      <rPr>
        <sz val="10"/>
        <color indexed="8"/>
        <rFont val="宋体"/>
        <charset val="134"/>
      </rPr>
      <t>㎡</t>
    </r>
  </si>
  <si>
    <t>大峪镇</t>
  </si>
  <si>
    <t>汝州市全音电子厂</t>
  </si>
  <si>
    <t>2017年大峪镇刘何特色加工业扶贫车间</t>
  </si>
  <si>
    <r>
      <rPr>
        <sz val="10"/>
        <color rgb="FF000000"/>
        <rFont val="仿宋_GB2312"/>
        <charset val="134"/>
      </rPr>
      <t>900</t>
    </r>
    <r>
      <rPr>
        <sz val="10"/>
        <color indexed="8"/>
        <rFont val="宋体"/>
        <charset val="134"/>
      </rPr>
      <t>㎡</t>
    </r>
  </si>
  <si>
    <t>汝州市博美制鞋厂</t>
  </si>
  <si>
    <r>
      <rPr>
        <sz val="10"/>
        <rFont val="仿宋_GB2312"/>
        <charset val="134"/>
      </rPr>
      <t>911.5</t>
    </r>
    <r>
      <rPr>
        <sz val="10"/>
        <rFont val="宋体"/>
        <charset val="134"/>
      </rPr>
      <t>㎡</t>
    </r>
  </si>
  <si>
    <t>汝州市大艾农业开发有限公司</t>
  </si>
  <si>
    <t>2019年大峪镇下焦深度贫困村项目</t>
  </si>
  <si>
    <t>洒水车</t>
  </si>
  <si>
    <t>辆</t>
  </si>
  <si>
    <t>1辆</t>
  </si>
  <si>
    <t>汝州市公路管理局</t>
  </si>
  <si>
    <t>2020年寨湾村林下养殖项目</t>
  </si>
  <si>
    <t>养殖大棚1座400平方及配套钢丝围栏高2米，长1800米</t>
  </si>
  <si>
    <t>2020年十岭村花椒种植</t>
  </si>
  <si>
    <t>种植花椒115.3亩</t>
  </si>
  <si>
    <t>2020年王台村花椒种植</t>
  </si>
  <si>
    <t>种植花椒117.8亩</t>
  </si>
  <si>
    <t>2020年玉皇村花椒种植</t>
  </si>
  <si>
    <t>种植花椒116.2亩</t>
  </si>
  <si>
    <t>2020年田窑村花椒种植</t>
  </si>
  <si>
    <t>种植花椒135.2亩</t>
  </si>
  <si>
    <t>2020年刘何村蜜蜂养殖基地</t>
  </si>
  <si>
    <t>50箱</t>
  </si>
  <si>
    <t>2020年玉皇村蜜蜂养殖项目</t>
  </si>
  <si>
    <t>2020年赵楼村蜜蜂养殖</t>
  </si>
  <si>
    <t>2020年高岭村蜜蜂养殖项目</t>
  </si>
  <si>
    <t>100箱</t>
  </si>
  <si>
    <t>31户85人</t>
  </si>
  <si>
    <t>西范庄村</t>
  </si>
  <si>
    <t>43户144人</t>
  </si>
  <si>
    <t>80户280人</t>
  </si>
  <si>
    <t>33户109人</t>
  </si>
  <si>
    <t>33户78人</t>
  </si>
  <si>
    <t>60户220人</t>
  </si>
  <si>
    <t>123户490人</t>
  </si>
  <si>
    <t>42户133人</t>
  </si>
  <si>
    <t>66户181人</t>
  </si>
  <si>
    <t>刘窑村</t>
  </si>
  <si>
    <t>13户30人</t>
  </si>
  <si>
    <t>63户189人</t>
  </si>
  <si>
    <t>98户330人</t>
  </si>
  <si>
    <t>127户480人</t>
  </si>
  <si>
    <t>58户149人</t>
  </si>
  <si>
    <t>下焦村村级电站</t>
  </si>
  <si>
    <t>河南鑫品建筑工程有限公司、下焦村</t>
  </si>
  <si>
    <t>下焦村集体</t>
  </si>
  <si>
    <t>邢窑村村级电站</t>
  </si>
  <si>
    <t>河南鑫品建筑工程有限公司、邢窑村</t>
  </si>
  <si>
    <t>邢窑村集体</t>
  </si>
  <si>
    <t>田窑村村级电站</t>
  </si>
  <si>
    <t>河南鑫品建筑工程有限公司、田窑村</t>
  </si>
  <si>
    <t>田窑村集体</t>
  </si>
  <si>
    <t>同丰村村级电站</t>
  </si>
  <si>
    <t>河南鑫品建筑工程有限公司、同丰村</t>
  </si>
  <si>
    <t>同丰村集体</t>
  </si>
  <si>
    <t>高岭村村级电站</t>
  </si>
  <si>
    <t>河南鑫品建筑工程有限公司、高岭村</t>
  </si>
  <si>
    <t>高岭村集体</t>
  </si>
  <si>
    <t>刘何村村级电站</t>
  </si>
  <si>
    <t>河南鑫品建筑工程有限公司、刘何村</t>
  </si>
  <si>
    <t>刘何村集体</t>
  </si>
  <si>
    <t>寨湾村村级电站</t>
  </si>
  <si>
    <t>河南鑫品建筑工程有限公司、寨湾村</t>
  </si>
  <si>
    <t>寨湾村集体</t>
  </si>
  <si>
    <t>西范庄村联村电站</t>
  </si>
  <si>
    <t>河南鑫品建筑工程有限公司、西范庄村</t>
  </si>
  <si>
    <t>西范庄村集体、寨湾村集体、高岭村集体</t>
  </si>
  <si>
    <t>青山后村联村电站</t>
  </si>
  <si>
    <t>河南鑫品建筑工程有限公司、青山后村</t>
  </si>
  <si>
    <t>青山后村集体、刘何村集体</t>
  </si>
  <si>
    <t>赵楼村联村电站</t>
  </si>
  <si>
    <t>河南鑫品建筑工程有限公司、赵楼村</t>
  </si>
  <si>
    <t>赵楼村集体、高岭村集体</t>
  </si>
  <si>
    <t>王台村联村电站</t>
  </si>
  <si>
    <t>河南鑫品建筑工程有限公司、王台村</t>
  </si>
  <si>
    <t>王台村集体、高岭村集体</t>
  </si>
  <si>
    <t>玉皇村联村电站</t>
  </si>
  <si>
    <t>河南鑫品建筑工程有限公司、玉皇村</t>
  </si>
  <si>
    <t>玉皇村集体、高岭村集体</t>
  </si>
  <si>
    <t>十岭村联村电站</t>
  </si>
  <si>
    <t>河南鑫品建筑工程有限公司、十岭村</t>
  </si>
  <si>
    <t>十岭村集体、高岭村集体</t>
  </si>
  <si>
    <r>
      <rPr>
        <sz val="10"/>
        <color theme="1"/>
        <rFont val="仿宋_GB2312"/>
        <charset val="134"/>
      </rPr>
      <t>900</t>
    </r>
    <r>
      <rPr>
        <sz val="10"/>
        <color indexed="8"/>
        <rFont val="宋体"/>
        <charset val="134"/>
      </rPr>
      <t>㎡</t>
    </r>
  </si>
  <si>
    <t>21人受益</t>
  </si>
  <si>
    <t>汝州市予希五金组装厂</t>
  </si>
  <si>
    <t>2018年特色加工业扶贫车间</t>
  </si>
  <si>
    <t>徐庄</t>
  </si>
  <si>
    <t>50人受益</t>
  </si>
  <si>
    <t>河南茹军贸易有限公司</t>
  </si>
  <si>
    <t>寄料镇</t>
  </si>
  <si>
    <t>20人受益</t>
  </si>
  <si>
    <t>汝州市世勇种植合作社</t>
  </si>
  <si>
    <t>2018年汝州市寄料镇石梯村自驾游基地</t>
  </si>
  <si>
    <t>房屋</t>
  </si>
  <si>
    <t>米/
平方米/个</t>
  </si>
  <si>
    <t>平整土地及附属物移植；地面硬化150平方，道牙60米；办公区及小型超市用房100平方米；凉亭和卫生间各一座；配套一个停车场。</t>
  </si>
  <si>
    <t>2019年寄料镇香菇大棚项目</t>
  </si>
  <si>
    <t>座/平方米</t>
  </si>
  <si>
    <t>15座香菇大棚共3600平方米、</t>
  </si>
  <si>
    <t>蛮子洼村276户1128人
石梯村57户215人</t>
  </si>
  <si>
    <t>2020年汝州市寄料镇黄柏村蛋鸡养殖项目</t>
  </si>
  <si>
    <t>400平方米鸡舍一座及配套设备</t>
  </si>
  <si>
    <t>129户547</t>
  </si>
  <si>
    <t>2020年石梯村自驾游基地二期</t>
  </si>
  <si>
    <t>12间小木屋、混凝土路面834.5m、                        花瓶栏杆围墙330m</t>
  </si>
  <si>
    <t>石梯村57户215人
平王宋村326户1266人
黄柏村129户547</t>
  </si>
  <si>
    <t>2020年寄料镇蛮子洼村香菇大棚项目</t>
  </si>
  <si>
    <r>
      <rPr>
        <sz val="10"/>
        <rFont val="仿宋_GB2312"/>
        <charset val="134"/>
      </rPr>
      <t>30吨压力罐、42m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冷库一个</t>
    </r>
  </si>
  <si>
    <t>118户251人</t>
  </si>
  <si>
    <t>87户394人</t>
  </si>
  <si>
    <t>129户422人</t>
  </si>
  <si>
    <t>66户237人</t>
  </si>
  <si>
    <t>128户544人</t>
  </si>
  <si>
    <t>111户393人</t>
  </si>
  <si>
    <t>130户405人</t>
  </si>
  <si>
    <t>徐庄村村级电站</t>
  </si>
  <si>
    <t>河南鑫品建筑工程有限公司、徐庄村</t>
  </si>
  <si>
    <t>徐庄村集体</t>
  </si>
  <si>
    <t>桑树坪村村级电站</t>
  </si>
  <si>
    <t>河南鑫品建筑工程有限公司、桑树坪村</t>
  </si>
  <si>
    <t>桑树坪村集体</t>
  </si>
  <si>
    <t>黄柏村村级电站</t>
  </si>
  <si>
    <t>河南鑫品建筑工程有限公司、黄柏村</t>
  </si>
  <si>
    <t>黄柏村集体</t>
  </si>
  <si>
    <t>石梯村村级电站</t>
  </si>
  <si>
    <t>河南鑫品建筑工程有限公司、石梯村</t>
  </si>
  <si>
    <t>石梯村集体</t>
  </si>
  <si>
    <t>磨石村村级电站</t>
  </si>
  <si>
    <t>河南鑫品建筑工程有限公司、磨石村</t>
  </si>
  <si>
    <t>磨石村集体</t>
  </si>
  <si>
    <t>蛮子洼村村级电站</t>
  </si>
  <si>
    <t>河南鑫品建筑工程有限公司、蛮子洼村</t>
  </si>
  <si>
    <t>蛮子洼村集体</t>
  </si>
  <si>
    <t>平王宋村村级电站2</t>
  </si>
  <si>
    <t>河南鑫品建筑工程有限公司、平王宋村</t>
  </si>
  <si>
    <t>平王宋村集体</t>
  </si>
  <si>
    <t>平王宋村村级电站1</t>
  </si>
  <si>
    <t>2017年特色加工业扶贫基地</t>
  </si>
  <si>
    <r>
      <rPr>
        <sz val="10"/>
        <color theme="1"/>
        <rFont val="仿宋_GB2312"/>
        <charset val="134"/>
      </rPr>
      <t>夏店夏西900</t>
    </r>
    <r>
      <rPr>
        <sz val="10"/>
        <color indexed="8"/>
        <rFont val="宋体"/>
        <charset val="134"/>
      </rPr>
      <t>㎡</t>
    </r>
  </si>
  <si>
    <t>乾朗实业</t>
  </si>
  <si>
    <t>2018年夏店镇河口特色加工产业基地</t>
  </si>
  <si>
    <t>建设500平方米的扶贫就业基地</t>
  </si>
  <si>
    <t>20户20人贫困群众受益</t>
  </si>
  <si>
    <t>2019年夏店镇水罐车采购项目</t>
  </si>
  <si>
    <t>灌溉车1台</t>
  </si>
  <si>
    <t>122户610人</t>
  </si>
  <si>
    <t>87户373人</t>
  </si>
  <si>
    <t>2020年陈庄村蚕桑基地配套项目</t>
  </si>
  <si>
    <t>两座8.5m*50m桑蚕大棚、两座8.5m*45m桑蚕大棚、育蚕舍及配套安装设备。</t>
  </si>
  <si>
    <t>65户259人贫困群众受益</t>
  </si>
  <si>
    <t>2020年河口村鸡舍建设项目</t>
  </si>
  <si>
    <t>标准化鸡舍2栋</t>
  </si>
  <si>
    <t>549户2270人</t>
  </si>
  <si>
    <t>2020年关帝庙村花椒种植项目</t>
  </si>
  <si>
    <t>种植花椒200亩</t>
  </si>
  <si>
    <t>188户784人</t>
  </si>
  <si>
    <t>2020年甄窑村花椒种植项目</t>
  </si>
  <si>
    <t>种植花椒400亩</t>
  </si>
  <si>
    <t>122户608人</t>
  </si>
  <si>
    <t>2020年河口村花椒种植项目</t>
  </si>
  <si>
    <t>51户167人</t>
  </si>
  <si>
    <t>188户793人</t>
  </si>
  <si>
    <t>86户374人</t>
  </si>
  <si>
    <t>122户607人</t>
  </si>
  <si>
    <t>65户254人</t>
  </si>
  <si>
    <t>孔寨村</t>
  </si>
  <si>
    <t>19户26人</t>
  </si>
  <si>
    <t>77户307人</t>
  </si>
  <si>
    <t>夏西村村级电站</t>
  </si>
  <si>
    <t>河南鑫品建筑工程有限公司、夏西村</t>
  </si>
  <si>
    <t>夏西村集体</t>
  </si>
  <si>
    <t>陈庄村村级电站</t>
  </si>
  <si>
    <t>河南鑫品建筑工程有限公司、陈庄村</t>
  </si>
  <si>
    <t>陈庄村集体</t>
  </si>
  <si>
    <t>甄窑村村级电站</t>
  </si>
  <si>
    <t>河南鑫品建筑工程有限公司、甄窑村</t>
  </si>
  <si>
    <t>甄窑村集体</t>
  </si>
  <si>
    <t>河口村村级电站</t>
  </si>
  <si>
    <t>河南鑫品建筑工程有限公司、河口村</t>
  </si>
  <si>
    <t>河口村集体</t>
  </si>
  <si>
    <t>关帝庙村村级电站</t>
  </si>
  <si>
    <t>河南鑫品建筑工程有限公司、关帝庙村</t>
  </si>
  <si>
    <t>关帝庙村集体</t>
  </si>
  <si>
    <t>黄沟村村级电站</t>
  </si>
  <si>
    <t>河南鑫品建筑工程有限公司、黄沟村</t>
  </si>
  <si>
    <t>黄沟村集体</t>
  </si>
  <si>
    <t>2019年骑岭乡水罐车采购项目</t>
  </si>
  <si>
    <t>容量20立方的水罐车一台</t>
  </si>
  <si>
    <t>白马村全村共202户681人，其中建档立卡贫困户24户64人。</t>
  </si>
  <si>
    <t>园林处</t>
  </si>
  <si>
    <t>骑岭乡纪委监委</t>
  </si>
  <si>
    <t>骑岭乡人民政府</t>
  </si>
  <si>
    <t>2020年白马村蜜蜂养殖项目</t>
  </si>
  <si>
    <t>24户贫困户</t>
  </si>
  <si>
    <t>24户63人</t>
  </si>
  <si>
    <t>白马村联村电站</t>
  </si>
  <si>
    <t>河南鑫品建筑工程有限公司、白马村</t>
  </si>
  <si>
    <t>白马村集体</t>
  </si>
  <si>
    <t>900㎡</t>
  </si>
  <si>
    <t>65人受益</t>
  </si>
  <si>
    <t>米庙乡纪委监委</t>
  </si>
  <si>
    <t>米庙乡人民政府</t>
  </si>
  <si>
    <t>31人受益</t>
  </si>
  <si>
    <t>2019年于窑村农机采购项目</t>
  </si>
  <si>
    <t>东方红LX1604拖拉机1台，中国一拖1GQN-280K旋耕机一台，郑州华丰1LYF-445型液压翻转犁一台</t>
  </si>
  <si>
    <t>于窑村全村共163户，537人，其中建档立卡贫困户63户，贫困人口230人</t>
  </si>
  <si>
    <t>2019年焦岭村农机采购项目</t>
  </si>
  <si>
    <t>2020年枣树庙村养殖大棚项目</t>
  </si>
  <si>
    <t>建设养殖大棚一座</t>
  </si>
  <si>
    <t>74户247人</t>
  </si>
  <si>
    <t>2020年枣树庙村花椒种植项目</t>
  </si>
  <si>
    <t>村集体种植花椒400亩</t>
  </si>
  <si>
    <t>2020年于窑村冷库建设项目</t>
  </si>
  <si>
    <t>冷库</t>
  </si>
  <si>
    <t>冷库一座</t>
  </si>
  <si>
    <t>63户230人</t>
  </si>
  <si>
    <t>2020年九间窑村花椒基地建设</t>
  </si>
  <si>
    <t>九间窑</t>
  </si>
  <si>
    <t>76户236人</t>
  </si>
  <si>
    <t>2020年焦岭村花椒种植项目</t>
  </si>
  <si>
    <t>村集体种植花椒300亩</t>
  </si>
  <si>
    <t>4户13人</t>
  </si>
  <si>
    <t>63户231人</t>
  </si>
  <si>
    <t>九间窑村</t>
  </si>
  <si>
    <t>3户12人</t>
  </si>
  <si>
    <t>74户232人</t>
  </si>
  <si>
    <t>70户239人</t>
  </si>
  <si>
    <t>枣树庙村村级电站</t>
  </si>
  <si>
    <t>300</t>
  </si>
  <si>
    <t>河南鑫品建筑工程有限公司、枣树庙村</t>
  </si>
  <si>
    <t>枣树庙村集体</t>
  </si>
  <si>
    <t>米庙镇纪委监委</t>
  </si>
  <si>
    <t>米庙镇人民政府</t>
  </si>
  <si>
    <t>焦岭村村级电站</t>
  </si>
  <si>
    <t>河南鑫品建筑工程有限公司、焦岭村</t>
  </si>
  <si>
    <t>焦岭村集体</t>
  </si>
  <si>
    <t>于窑村村级电站</t>
  </si>
  <si>
    <t>河南鑫品建筑工程有限公司、于窑村</t>
  </si>
  <si>
    <t>于窑村集体</t>
  </si>
  <si>
    <t>蟒川镇娘庙2018年特色加工产业基地</t>
  </si>
  <si>
    <t>娘庙村387户1526人，其中贫困户有152户573人。</t>
  </si>
  <si>
    <t>汝州市工业和信息化局</t>
  </si>
  <si>
    <t>2019年水厂厂房项目</t>
  </si>
  <si>
    <t>厂房一座，长55.6米，宽24米，地上一层，屋顶为钢结构。</t>
  </si>
  <si>
    <t>牛角岭村贫困户125户479人</t>
  </si>
  <si>
    <t>2019年水厂设备采购项目</t>
  </si>
  <si>
    <t>一出六吹瓶机一台</t>
  </si>
  <si>
    <t>牛角岭村贫困户125户479人；寺上村贫困户194户763人。</t>
  </si>
  <si>
    <t>2019年娘庙村香菇大棚项目</t>
  </si>
  <si>
    <t>香菇大棚5座，总面积大约1000平方米</t>
  </si>
  <si>
    <t>2019年蟒窝村香菇大棚项目</t>
  </si>
  <si>
    <t>蟒窝村全村村民共488户1992人，其中贫困户238户，1001人。</t>
  </si>
  <si>
    <t>2019年牛角岭村畜牧基地项目</t>
  </si>
  <si>
    <t>3座羊舍，建筑面积1332平方米，1座精料库，建筑面积200平方米。</t>
  </si>
  <si>
    <t>2020年杨沟村农机采购项目</t>
  </si>
  <si>
    <t>2台</t>
  </si>
  <si>
    <t>2020年郝沟村农机采购项目</t>
  </si>
  <si>
    <t>2020年蟒川镇民宿文化园项目</t>
  </si>
  <si>
    <t>580平方米民俗文化园一座</t>
  </si>
  <si>
    <t>707户2813人</t>
  </si>
  <si>
    <t>193户779人</t>
  </si>
  <si>
    <t>123户467人</t>
  </si>
  <si>
    <t>1户1人</t>
  </si>
  <si>
    <t>32户96人</t>
  </si>
  <si>
    <t>55户181人</t>
  </si>
  <si>
    <t>152户568人</t>
  </si>
  <si>
    <t>237户1009人</t>
  </si>
  <si>
    <t>蟒窝村村级电站</t>
  </si>
  <si>
    <t>河南鑫品建筑工程有限公司、蟒窝村</t>
  </si>
  <si>
    <t>蟒窝村集体</t>
  </si>
  <si>
    <t>娘庙村村级电站</t>
  </si>
  <si>
    <t>河南鑫品建筑工程有限公司、娘庙村</t>
  </si>
  <si>
    <t>娘庙村集体</t>
  </si>
  <si>
    <t>杨沟村村级电站</t>
  </si>
  <si>
    <t>河南鑫品建筑工程有限公司、杨沟村</t>
  </si>
  <si>
    <t>杨沟村集体</t>
  </si>
  <si>
    <t>牛角岭村村级电站</t>
  </si>
  <si>
    <t>河南鑫品建筑工程有限公司、牛角岭村</t>
  </si>
  <si>
    <t>牛角岭村集体</t>
  </si>
  <si>
    <t>寺上村村级电站</t>
  </si>
  <si>
    <t>河南鑫品建筑工程有限公司、寺上村</t>
  </si>
  <si>
    <t>寺上村集体</t>
  </si>
  <si>
    <t>郝沟村联村电站</t>
  </si>
  <si>
    <t>河南鑫品建筑工程有限公司、郝沟村</t>
  </si>
  <si>
    <t>郝沟村集体、寺上村集体</t>
  </si>
  <si>
    <t>扶贫公司</t>
  </si>
  <si>
    <t>怯庄村联村电站</t>
  </si>
  <si>
    <t>怯庄村</t>
  </si>
  <si>
    <t>河南鑫品建筑工程有限公司</t>
  </si>
  <si>
    <t>汝南街道怯庄村易地搬迁安置点</t>
  </si>
  <si>
    <t>汝州市纪委监委</t>
  </si>
  <si>
    <t>纸坊村联村电站</t>
  </si>
  <si>
    <t>纸坊村</t>
  </si>
  <si>
    <t>寄料镇易地搬迁安置点</t>
  </si>
  <si>
    <t>黄沟村联村电站</t>
  </si>
  <si>
    <t>夏店镇易地搬迁安置点</t>
  </si>
  <si>
    <t>2020年汝蓝庄园设施大棚</t>
  </si>
  <si>
    <t>建设联栋大棚3座，建设面积10000平方米；建设日光温室大棚12个，建设面积11000平方米。</t>
  </si>
  <si>
    <t>全市1393户兜底户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</si>
</sst>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  <numFmt numFmtId="178" formatCode="yyyy&quot;年&quot;m&quot;月&quot;d&quot;日&quot;;@"/>
  </numFmts>
  <fonts count="5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黑体"/>
      <charset val="134"/>
    </font>
    <font>
      <sz val="12"/>
      <name val="宋体"/>
      <charset val="134"/>
    </font>
    <font>
      <sz val="10"/>
      <color theme="1"/>
      <name val="仿宋_GB2312"/>
      <charset val="134"/>
    </font>
    <font>
      <sz val="12"/>
      <color theme="1"/>
      <name val="黑体"/>
      <charset val="134"/>
    </font>
    <font>
      <b/>
      <u/>
      <sz val="24"/>
      <color theme="1"/>
      <name val="方正小标宋简体"/>
      <charset val="134"/>
    </font>
    <font>
      <sz val="10"/>
      <name val="仿宋_GB2312"/>
      <charset val="134"/>
    </font>
    <font>
      <sz val="12"/>
      <color theme="1"/>
      <name val="仿宋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0"/>
      <color theme="1"/>
      <name val="黑体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黑体"/>
      <charset val="134"/>
    </font>
    <font>
      <b/>
      <sz val="10"/>
      <name val="黑体"/>
      <charset val="134"/>
    </font>
    <font>
      <sz val="10"/>
      <color rgb="FF000000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sz val="11"/>
      <color indexed="8"/>
      <name val="宋体"/>
      <charset val="134"/>
      <scheme val="minor"/>
    </font>
    <font>
      <sz val="10"/>
      <color indexed="8"/>
      <name val="SansSerif"/>
      <charset val="0"/>
    </font>
    <font>
      <sz val="10"/>
      <color indexed="63"/>
      <name val="仿宋_GB2312"/>
      <charset val="134"/>
    </font>
    <font>
      <sz val="10"/>
      <color indexed="63"/>
      <name val="仿宋"/>
      <charset val="134"/>
    </font>
    <font>
      <sz val="10"/>
      <color rgb="FF000000"/>
      <name val="仿宋_GB2312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b/>
      <sz val="10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6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12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15" borderId="11" applyNumberFormat="0" applyAlignment="0" applyProtection="0">
      <alignment vertical="center"/>
    </xf>
    <xf numFmtId="0" fontId="47" fillId="15" borderId="15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178" fontId="4" fillId="0" borderId="1" xfId="55" applyNumberFormat="1" applyFont="1" applyFill="1" applyBorder="1" applyAlignment="1">
      <alignment horizontal="center" vertical="center" wrapText="1"/>
    </xf>
    <xf numFmtId="177" fontId="4" fillId="0" borderId="2" xfId="54" applyNumberFormat="1" applyFont="1" applyFill="1" applyBorder="1" applyAlignment="1">
      <alignment horizontal="center" vertical="center" wrapText="1"/>
    </xf>
    <xf numFmtId="177" fontId="4" fillId="0" borderId="1" xfId="54" applyNumberFormat="1" applyFont="1" applyFill="1" applyBorder="1" applyAlignment="1">
      <alignment horizontal="center" vertical="center" wrapText="1"/>
    </xf>
    <xf numFmtId="178" fontId="4" fillId="0" borderId="1" xfId="54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54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center" vertical="center" wrapText="1"/>
    </xf>
    <xf numFmtId="0" fontId="7" fillId="0" borderId="2" xfId="1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13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3" xfId="13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13" applyFont="1" applyFill="1" applyBorder="1" applyAlignment="1">
      <alignment horizontal="center" vertical="center" wrapText="1"/>
    </xf>
    <xf numFmtId="0" fontId="7" fillId="0" borderId="1" xfId="20" applyFont="1" applyFill="1" applyBorder="1" applyAlignment="1">
      <alignment horizontal="center" vertical="center" wrapText="1"/>
    </xf>
    <xf numFmtId="0" fontId="7" fillId="0" borderId="5" xfId="13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2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7" fillId="0" borderId="4" xfId="2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2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2" xfId="20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6" xfId="13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6" xfId="13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13" applyFont="1" applyFill="1" applyBorder="1" applyAlignment="1">
      <alignment horizontal="center" vertical="center" wrapText="1"/>
    </xf>
    <xf numFmtId="0" fontId="14" fillId="0" borderId="2" xfId="1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3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7" fillId="0" borderId="2" xfId="53" applyFont="1" applyFill="1" applyBorder="1" applyAlignment="1" applyProtection="1">
      <alignment horizontal="center" vertical="center" wrapText="1"/>
      <protection locked="0"/>
    </xf>
    <xf numFmtId="0" fontId="7" fillId="0" borderId="1" xfId="53" applyFont="1" applyFill="1" applyBorder="1" applyAlignment="1" applyProtection="1">
      <alignment horizontal="center" vertical="center" wrapText="1"/>
      <protection locked="0"/>
    </xf>
    <xf numFmtId="178" fontId="7" fillId="0" borderId="4" xfId="0" applyNumberFormat="1" applyFont="1" applyFill="1" applyBorder="1" applyAlignment="1">
      <alignment horizontal="center" vertical="center"/>
    </xf>
    <xf numFmtId="0" fontId="14" fillId="0" borderId="1" xfId="2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7" fillId="0" borderId="2" xfId="13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20" applyNumberFormat="1" applyFont="1" applyFill="1" applyBorder="1" applyAlignment="1">
      <alignment horizontal="center" vertical="center" wrapText="1"/>
    </xf>
    <xf numFmtId="0" fontId="7" fillId="0" borderId="2" xfId="2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3" xfId="13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55" applyFont="1" applyFill="1" applyBorder="1" applyAlignment="1">
      <alignment horizontal="center" vertical="center" wrapText="1"/>
    </xf>
    <xf numFmtId="0" fontId="4" fillId="0" borderId="6" xfId="55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176" fontId="19" fillId="0" borderId="1" xfId="55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0" fontId="4" fillId="0" borderId="3" xfId="55" applyFont="1" applyFill="1" applyBorder="1" applyAlignment="1">
      <alignment horizontal="center" vertical="center" wrapText="1"/>
    </xf>
    <xf numFmtId="178" fontId="4" fillId="0" borderId="4" xfId="5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0" fillId="0" borderId="1" xfId="55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178" fontId="22" fillId="0" borderId="8" xfId="0" applyNumberFormat="1" applyFont="1" applyFill="1" applyBorder="1" applyAlignment="1" applyProtection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178" fontId="7" fillId="0" borderId="1" xfId="55" applyNumberFormat="1" applyFont="1" applyFill="1" applyBorder="1" applyAlignment="1">
      <alignment horizontal="center" vertical="center" wrapText="1"/>
    </xf>
    <xf numFmtId="0" fontId="4" fillId="0" borderId="4" xfId="55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7" fillId="0" borderId="1" xfId="55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6" xfId="55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0" fontId="7" fillId="0" borderId="4" xfId="55" applyFont="1" applyFill="1" applyBorder="1" applyAlignment="1">
      <alignment horizontal="center" vertical="center" wrapText="1"/>
    </xf>
    <xf numFmtId="178" fontId="7" fillId="0" borderId="4" xfId="55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177" fontId="7" fillId="0" borderId="2" xfId="54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7" fillId="0" borderId="3" xfId="13" applyNumberFormat="1" applyFont="1" applyFill="1" applyBorder="1" applyAlignment="1">
      <alignment horizontal="center" vertical="center" wrapText="1"/>
    </xf>
    <xf numFmtId="0" fontId="7" fillId="0" borderId="4" xfId="2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7" fillId="0" borderId="1" xfId="55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4" fillId="0" borderId="1" xfId="13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4" xfId="55" applyNumberFormat="1" applyFont="1" applyFill="1" applyBorder="1" applyAlignment="1">
      <alignment horizontal="center" vertical="center" wrapText="1"/>
    </xf>
    <xf numFmtId="49" fontId="7" fillId="0" borderId="4" xfId="13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7" fillId="0" borderId="1" xfId="13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9" fillId="0" borderId="1" xfId="55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5" xfId="52"/>
    <cellStyle name="常规 7" xfId="53"/>
    <cellStyle name="常规 11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38"/>
  <sheetViews>
    <sheetView tabSelected="1" zoomScale="85" zoomScaleNormal="85" topLeftCell="A430" workbookViewId="0">
      <selection activeCell="K438" sqref="K438"/>
    </sheetView>
  </sheetViews>
  <sheetFormatPr defaultColWidth="9" defaultRowHeight="14.25"/>
  <cols>
    <col min="1" max="1" width="7.75" style="1" customWidth="1"/>
    <col min="2" max="2" width="15.375" style="1" customWidth="1"/>
    <col min="3" max="3" width="8" style="1" customWidth="1"/>
    <col min="4" max="4" width="10.75" style="1" customWidth="1"/>
    <col min="5" max="5" width="8.25" style="1" customWidth="1"/>
    <col min="6" max="6" width="8.75" style="1" customWidth="1"/>
    <col min="7" max="7" width="27.9416666666667" style="1" customWidth="1"/>
    <col min="8" max="8" width="15" style="5" customWidth="1"/>
    <col min="9" max="9" width="7.78333333333333" style="1" customWidth="1"/>
    <col min="10" max="10" width="7.75" style="1" customWidth="1"/>
    <col min="11" max="11" width="14.875" style="6" customWidth="1"/>
    <col min="12" max="12" width="15.5" style="6" customWidth="1"/>
    <col min="13" max="13" width="5.75" style="1" customWidth="1"/>
    <col min="14" max="14" width="13.25" style="1" customWidth="1"/>
    <col min="15" max="15" width="11.6083333333333" style="1" customWidth="1"/>
    <col min="16" max="16" width="18.8583333333333" style="1" customWidth="1"/>
    <col min="17" max="17" width="9" style="1"/>
    <col min="18" max="18" width="6.75" style="1" customWidth="1"/>
    <col min="19" max="19" width="6.375" style="1" customWidth="1"/>
    <col min="20" max="20" width="6.5" style="1" customWidth="1"/>
    <col min="21" max="21" width="7.375" style="1" customWidth="1"/>
    <col min="22" max="23" width="9" style="7"/>
    <col min="24" max="16384" width="9" style="1"/>
  </cols>
  <sheetData>
    <row r="1" s="1" customFormat="1" ht="24" customHeight="1" spans="1:24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63"/>
      <c r="L1" s="63"/>
      <c r="M1" s="9"/>
      <c r="N1" s="9"/>
      <c r="O1" s="9"/>
      <c r="P1" s="9"/>
      <c r="Q1" s="9"/>
      <c r="R1" s="9"/>
      <c r="S1" s="9"/>
      <c r="T1" s="9"/>
      <c r="U1" s="9"/>
      <c r="V1" s="76"/>
      <c r="W1" s="76"/>
      <c r="X1" s="9"/>
    </row>
    <row r="2" s="1" customFormat="1" ht="41.25" customHeight="1" spans="1:24">
      <c r="A2" s="11" t="s">
        <v>1</v>
      </c>
      <c r="B2" s="11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="1" customFormat="1" ht="27.75" customHeight="1" spans="1:24">
      <c r="A3" s="9"/>
      <c r="B3" s="13" t="s">
        <v>2</v>
      </c>
      <c r="C3" s="13"/>
      <c r="D3" s="13"/>
      <c r="E3" s="13"/>
      <c r="F3" s="13"/>
      <c r="G3" s="13"/>
      <c r="H3" s="14"/>
      <c r="I3" s="13"/>
      <c r="J3" s="13"/>
      <c r="K3" s="64"/>
      <c r="L3" s="64"/>
      <c r="M3" s="13"/>
      <c r="N3" s="13"/>
      <c r="O3" s="13"/>
      <c r="P3" s="13"/>
      <c r="Q3" s="13"/>
      <c r="R3" s="13"/>
      <c r="S3" s="13"/>
      <c r="T3" s="13"/>
      <c r="U3" s="13"/>
      <c r="V3" s="15"/>
      <c r="W3" s="15"/>
      <c r="X3" s="13"/>
    </row>
    <row r="4" s="2" customFormat="1" ht="33" customHeight="1" spans="1:24">
      <c r="A4" s="15" t="s">
        <v>3</v>
      </c>
      <c r="B4" s="16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7" t="s">
        <v>10</v>
      </c>
      <c r="I4" s="15" t="s">
        <v>11</v>
      </c>
      <c r="J4" s="15" t="s">
        <v>12</v>
      </c>
      <c r="K4" s="65" t="s">
        <v>13</v>
      </c>
      <c r="L4" s="65" t="s">
        <v>14</v>
      </c>
      <c r="M4" s="15"/>
      <c r="N4" s="15"/>
      <c r="O4" s="15" t="s">
        <v>15</v>
      </c>
      <c r="P4" s="15" t="s">
        <v>16</v>
      </c>
      <c r="Q4" s="15" t="s">
        <v>17</v>
      </c>
      <c r="R4" s="15" t="s">
        <v>18</v>
      </c>
      <c r="S4" s="15"/>
      <c r="T4" s="15"/>
      <c r="U4" s="77" t="s">
        <v>19</v>
      </c>
      <c r="V4" s="77" t="s">
        <v>20</v>
      </c>
      <c r="W4" s="77" t="s">
        <v>21</v>
      </c>
      <c r="X4" s="15" t="s">
        <v>22</v>
      </c>
    </row>
    <row r="5" s="2" customFormat="1" ht="33" customHeight="1" spans="1:24">
      <c r="A5" s="15"/>
      <c r="B5" s="16"/>
      <c r="C5" s="15"/>
      <c r="D5" s="15"/>
      <c r="E5" s="15"/>
      <c r="F5" s="15"/>
      <c r="G5" s="15"/>
      <c r="H5" s="17"/>
      <c r="I5" s="15"/>
      <c r="J5" s="15"/>
      <c r="K5" s="65"/>
      <c r="L5" s="65" t="s">
        <v>23</v>
      </c>
      <c r="M5" s="15" t="s">
        <v>24</v>
      </c>
      <c r="N5" s="15" t="s">
        <v>25</v>
      </c>
      <c r="O5" s="15"/>
      <c r="P5" s="15"/>
      <c r="Q5" s="15"/>
      <c r="R5" s="15" t="s">
        <v>26</v>
      </c>
      <c r="S5" s="15" t="s">
        <v>27</v>
      </c>
      <c r="T5" s="15" t="s">
        <v>28</v>
      </c>
      <c r="U5" s="77"/>
      <c r="V5" s="77"/>
      <c r="W5" s="77"/>
      <c r="X5" s="15"/>
    </row>
    <row r="6" s="1" customFormat="1" ht="66" customHeight="1" spans="1:24">
      <c r="A6" s="18" t="s">
        <v>29</v>
      </c>
      <c r="B6" s="19" t="s">
        <v>30</v>
      </c>
      <c r="C6" s="20" t="s">
        <v>31</v>
      </c>
      <c r="D6" s="20" t="s">
        <v>32</v>
      </c>
      <c r="E6" s="20" t="s">
        <v>33</v>
      </c>
      <c r="F6" s="20" t="s">
        <v>34</v>
      </c>
      <c r="G6" s="20" t="s">
        <v>35</v>
      </c>
      <c r="H6" s="21">
        <v>42727</v>
      </c>
      <c r="I6" s="20">
        <v>10</v>
      </c>
      <c r="J6" s="20" t="s">
        <v>36</v>
      </c>
      <c r="K6" s="66">
        <v>81.131742</v>
      </c>
      <c r="L6" s="66">
        <v>80</v>
      </c>
      <c r="M6" s="20"/>
      <c r="N6" s="20">
        <f t="shared" ref="N6:N69" si="0">K6-L6</f>
        <v>1.131742</v>
      </c>
      <c r="O6" s="20" t="s">
        <v>33</v>
      </c>
      <c r="P6" s="67" t="s">
        <v>37</v>
      </c>
      <c r="Q6" s="20" t="s">
        <v>38</v>
      </c>
      <c r="R6" s="20"/>
      <c r="S6" s="20"/>
      <c r="T6" s="20"/>
      <c r="U6" s="18"/>
      <c r="V6" s="26" t="s">
        <v>39</v>
      </c>
      <c r="W6" s="26" t="s">
        <v>40</v>
      </c>
      <c r="X6" s="18"/>
    </row>
    <row r="7" s="1" customFormat="1" ht="53" customHeight="1" spans="1:24">
      <c r="A7" s="18" t="s">
        <v>29</v>
      </c>
      <c r="B7" s="19" t="s">
        <v>41</v>
      </c>
      <c r="C7" s="20" t="s">
        <v>42</v>
      </c>
      <c r="D7" s="20" t="s">
        <v>32</v>
      </c>
      <c r="E7" s="20" t="s">
        <v>33</v>
      </c>
      <c r="F7" s="20" t="s">
        <v>43</v>
      </c>
      <c r="G7" s="20" t="s">
        <v>44</v>
      </c>
      <c r="H7" s="21">
        <v>42757</v>
      </c>
      <c r="I7" s="20">
        <v>10</v>
      </c>
      <c r="J7" s="20" t="s">
        <v>36</v>
      </c>
      <c r="K7" s="66">
        <v>44.037365</v>
      </c>
      <c r="L7" s="66">
        <v>44.037365</v>
      </c>
      <c r="M7" s="20"/>
      <c r="N7" s="20">
        <f t="shared" si="0"/>
        <v>0</v>
      </c>
      <c r="O7" s="20" t="s">
        <v>33</v>
      </c>
      <c r="P7" s="20" t="s">
        <v>37</v>
      </c>
      <c r="Q7" s="20" t="s">
        <v>38</v>
      </c>
      <c r="R7" s="20"/>
      <c r="S7" s="20"/>
      <c r="T7" s="20"/>
      <c r="U7" s="18"/>
      <c r="V7" s="26" t="s">
        <v>39</v>
      </c>
      <c r="W7" s="26" t="s">
        <v>40</v>
      </c>
      <c r="X7" s="18"/>
    </row>
    <row r="8" s="1" customFormat="1" ht="65" customHeight="1" spans="1:24">
      <c r="A8" s="18" t="s">
        <v>29</v>
      </c>
      <c r="B8" s="22" t="s">
        <v>45</v>
      </c>
      <c r="C8" s="18" t="s">
        <v>46</v>
      </c>
      <c r="D8" s="23" t="s">
        <v>32</v>
      </c>
      <c r="E8" s="23" t="s">
        <v>33</v>
      </c>
      <c r="F8" s="23" t="s">
        <v>47</v>
      </c>
      <c r="G8" s="23" t="s">
        <v>48</v>
      </c>
      <c r="H8" s="24">
        <v>43169</v>
      </c>
      <c r="I8" s="18">
        <v>10</v>
      </c>
      <c r="J8" s="18" t="s">
        <v>36</v>
      </c>
      <c r="K8" s="66">
        <v>120.32</v>
      </c>
      <c r="L8" s="66">
        <v>120.32</v>
      </c>
      <c r="M8" s="23"/>
      <c r="N8" s="20">
        <f t="shared" si="0"/>
        <v>0</v>
      </c>
      <c r="O8" s="23" t="s">
        <v>33</v>
      </c>
      <c r="P8" s="23" t="s">
        <v>49</v>
      </c>
      <c r="Q8" s="23" t="s">
        <v>38</v>
      </c>
      <c r="R8" s="23"/>
      <c r="S8" s="23"/>
      <c r="T8" s="23"/>
      <c r="U8" s="23"/>
      <c r="V8" s="26" t="s">
        <v>39</v>
      </c>
      <c r="W8" s="26" t="s">
        <v>40</v>
      </c>
      <c r="X8" s="18"/>
    </row>
    <row r="9" s="1" customFormat="1" ht="58" customHeight="1" spans="1:24">
      <c r="A9" s="18" t="s">
        <v>29</v>
      </c>
      <c r="B9" s="22" t="s">
        <v>50</v>
      </c>
      <c r="C9" s="23" t="s">
        <v>46</v>
      </c>
      <c r="D9" s="23" t="s">
        <v>32</v>
      </c>
      <c r="E9" s="23" t="s">
        <v>51</v>
      </c>
      <c r="F9" s="23" t="s">
        <v>52</v>
      </c>
      <c r="G9" s="23" t="s">
        <v>53</v>
      </c>
      <c r="H9" s="24">
        <v>42938</v>
      </c>
      <c r="I9" s="23">
        <v>10</v>
      </c>
      <c r="J9" s="23" t="s">
        <v>36</v>
      </c>
      <c r="K9" s="68">
        <v>76.694638</v>
      </c>
      <c r="L9" s="68">
        <v>76.694638</v>
      </c>
      <c r="M9" s="23"/>
      <c r="N9" s="20">
        <f t="shared" si="0"/>
        <v>0</v>
      </c>
      <c r="O9" s="23" t="s">
        <v>51</v>
      </c>
      <c r="P9" s="23" t="s">
        <v>54</v>
      </c>
      <c r="Q9" s="23" t="s">
        <v>38</v>
      </c>
      <c r="R9" s="23"/>
      <c r="S9" s="23"/>
      <c r="T9" s="23"/>
      <c r="U9" s="23"/>
      <c r="V9" s="26" t="s">
        <v>39</v>
      </c>
      <c r="W9" s="26" t="s">
        <v>40</v>
      </c>
      <c r="X9" s="18"/>
    </row>
    <row r="10" s="1" customFormat="1" ht="62" customHeight="1" spans="1:24">
      <c r="A10" s="18" t="s">
        <v>29</v>
      </c>
      <c r="B10" s="22" t="s">
        <v>55</v>
      </c>
      <c r="C10" s="23" t="s">
        <v>56</v>
      </c>
      <c r="D10" s="23" t="s">
        <v>32</v>
      </c>
      <c r="E10" s="23" t="s">
        <v>33</v>
      </c>
      <c r="F10" s="23" t="s">
        <v>52</v>
      </c>
      <c r="G10" s="23" t="s">
        <v>57</v>
      </c>
      <c r="H10" s="24">
        <v>42757</v>
      </c>
      <c r="I10" s="23">
        <v>30</v>
      </c>
      <c r="J10" s="23" t="s">
        <v>36</v>
      </c>
      <c r="K10" s="68">
        <v>35.283184</v>
      </c>
      <c r="L10" s="68">
        <v>35.283184</v>
      </c>
      <c r="M10" s="23"/>
      <c r="N10" s="20">
        <f t="shared" si="0"/>
        <v>0</v>
      </c>
      <c r="O10" s="23" t="s">
        <v>33</v>
      </c>
      <c r="P10" s="23" t="s">
        <v>49</v>
      </c>
      <c r="Q10" s="23" t="s">
        <v>38</v>
      </c>
      <c r="R10" s="23"/>
      <c r="S10" s="23"/>
      <c r="T10" s="23"/>
      <c r="U10" s="23"/>
      <c r="V10" s="26" t="s">
        <v>39</v>
      </c>
      <c r="W10" s="26" t="s">
        <v>40</v>
      </c>
      <c r="X10" s="18"/>
    </row>
    <row r="11" s="1" customFormat="1" ht="62" customHeight="1" spans="1:24">
      <c r="A11" s="18" t="s">
        <v>29</v>
      </c>
      <c r="B11" s="22" t="s">
        <v>58</v>
      </c>
      <c r="C11" s="23" t="s">
        <v>59</v>
      </c>
      <c r="D11" s="23" t="s">
        <v>32</v>
      </c>
      <c r="E11" s="23" t="s">
        <v>33</v>
      </c>
      <c r="F11" s="23" t="s">
        <v>60</v>
      </c>
      <c r="G11" s="23" t="s">
        <v>61</v>
      </c>
      <c r="H11" s="24">
        <v>43093</v>
      </c>
      <c r="I11" s="23">
        <v>10</v>
      </c>
      <c r="J11" s="23" t="s">
        <v>36</v>
      </c>
      <c r="K11" s="68">
        <v>22.4</v>
      </c>
      <c r="L11" s="68">
        <v>22.4</v>
      </c>
      <c r="M11" s="23"/>
      <c r="N11" s="20">
        <f t="shared" si="0"/>
        <v>0</v>
      </c>
      <c r="O11" s="23" t="s">
        <v>33</v>
      </c>
      <c r="P11" s="23" t="s">
        <v>62</v>
      </c>
      <c r="Q11" s="23" t="s">
        <v>38</v>
      </c>
      <c r="R11" s="23"/>
      <c r="S11" s="23"/>
      <c r="T11" s="23"/>
      <c r="U11" s="23"/>
      <c r="V11" s="26" t="s">
        <v>39</v>
      </c>
      <c r="W11" s="26" t="s">
        <v>40</v>
      </c>
      <c r="X11" s="18"/>
    </row>
    <row r="12" s="1" customFormat="1" ht="58" customHeight="1" spans="1:24">
      <c r="A12" s="18" t="s">
        <v>29</v>
      </c>
      <c r="B12" s="22" t="s">
        <v>63</v>
      </c>
      <c r="C12" s="23" t="s">
        <v>64</v>
      </c>
      <c r="D12" s="23" t="s">
        <v>32</v>
      </c>
      <c r="E12" s="23" t="s">
        <v>33</v>
      </c>
      <c r="F12" s="23" t="s">
        <v>65</v>
      </c>
      <c r="G12" s="23" t="s">
        <v>66</v>
      </c>
      <c r="H12" s="24">
        <v>43131</v>
      </c>
      <c r="I12" s="23">
        <v>30</v>
      </c>
      <c r="J12" s="23" t="s">
        <v>36</v>
      </c>
      <c r="K12" s="68">
        <v>35.024982</v>
      </c>
      <c r="L12" s="68">
        <v>35.024982</v>
      </c>
      <c r="M12" s="23"/>
      <c r="N12" s="20">
        <f t="shared" si="0"/>
        <v>0</v>
      </c>
      <c r="O12" s="23" t="s">
        <v>33</v>
      </c>
      <c r="P12" s="23" t="s">
        <v>67</v>
      </c>
      <c r="Q12" s="23" t="s">
        <v>38</v>
      </c>
      <c r="R12" s="23"/>
      <c r="S12" s="23"/>
      <c r="T12" s="23"/>
      <c r="U12" s="23"/>
      <c r="V12" s="26" t="s">
        <v>39</v>
      </c>
      <c r="W12" s="26" t="s">
        <v>40</v>
      </c>
      <c r="X12" s="18"/>
    </row>
    <row r="13" s="1" customFormat="1" ht="76" customHeight="1" spans="1:24">
      <c r="A13" s="18" t="s">
        <v>29</v>
      </c>
      <c r="B13" s="25" t="s">
        <v>68</v>
      </c>
      <c r="C13" s="26" t="s">
        <v>46</v>
      </c>
      <c r="D13" s="26" t="s">
        <v>32</v>
      </c>
      <c r="E13" s="26" t="s">
        <v>51</v>
      </c>
      <c r="F13" s="26" t="s">
        <v>52</v>
      </c>
      <c r="G13" s="26" t="s">
        <v>69</v>
      </c>
      <c r="H13" s="27">
        <v>43357</v>
      </c>
      <c r="I13" s="26">
        <v>10</v>
      </c>
      <c r="J13" s="26" t="s">
        <v>36</v>
      </c>
      <c r="K13" s="69">
        <v>90.5222</v>
      </c>
      <c r="L13" s="69">
        <v>90.5222</v>
      </c>
      <c r="M13" s="26"/>
      <c r="N13" s="20">
        <f t="shared" si="0"/>
        <v>0</v>
      </c>
      <c r="O13" s="26" t="s">
        <v>51</v>
      </c>
      <c r="P13" s="23" t="s">
        <v>54</v>
      </c>
      <c r="Q13" s="26" t="s">
        <v>38</v>
      </c>
      <c r="R13" s="26"/>
      <c r="S13" s="18"/>
      <c r="T13" s="18"/>
      <c r="U13" s="26"/>
      <c r="V13" s="26" t="s">
        <v>39</v>
      </c>
      <c r="W13" s="26" t="s">
        <v>40</v>
      </c>
      <c r="X13" s="18"/>
    </row>
    <row r="14" s="1" customFormat="1" ht="140" customHeight="1" spans="1:24">
      <c r="A14" s="18" t="s">
        <v>29</v>
      </c>
      <c r="B14" s="25" t="s">
        <v>70</v>
      </c>
      <c r="C14" s="26" t="s">
        <v>71</v>
      </c>
      <c r="D14" s="26" t="s">
        <v>32</v>
      </c>
      <c r="E14" s="26" t="s">
        <v>33</v>
      </c>
      <c r="F14" s="26" t="s">
        <v>52</v>
      </c>
      <c r="G14" s="26" t="s">
        <v>72</v>
      </c>
      <c r="H14" s="27">
        <v>43429</v>
      </c>
      <c r="I14" s="26">
        <v>10</v>
      </c>
      <c r="J14" s="26" t="s">
        <v>36</v>
      </c>
      <c r="K14" s="70">
        <v>46.016948</v>
      </c>
      <c r="L14" s="70">
        <v>46.016948</v>
      </c>
      <c r="M14" s="26"/>
      <c r="N14" s="20">
        <f t="shared" si="0"/>
        <v>0</v>
      </c>
      <c r="O14" s="26" t="s">
        <v>33</v>
      </c>
      <c r="P14" s="26" t="s">
        <v>73</v>
      </c>
      <c r="Q14" s="26" t="s">
        <v>38</v>
      </c>
      <c r="R14" s="26"/>
      <c r="S14" s="18"/>
      <c r="T14" s="18"/>
      <c r="U14" s="26"/>
      <c r="V14" s="26" t="s">
        <v>39</v>
      </c>
      <c r="W14" s="26" t="s">
        <v>40</v>
      </c>
      <c r="X14" s="18"/>
    </row>
    <row r="15" s="1" customFormat="1" ht="45" customHeight="1" spans="1:24">
      <c r="A15" s="18" t="s">
        <v>29</v>
      </c>
      <c r="B15" s="19" t="s">
        <v>74</v>
      </c>
      <c r="C15" s="26" t="s">
        <v>46</v>
      </c>
      <c r="D15" s="26" t="s">
        <v>32</v>
      </c>
      <c r="E15" s="26" t="s">
        <v>51</v>
      </c>
      <c r="F15" s="26" t="s">
        <v>75</v>
      </c>
      <c r="G15" s="26" t="s">
        <v>76</v>
      </c>
      <c r="H15" s="27">
        <v>43651</v>
      </c>
      <c r="I15" s="26">
        <v>10</v>
      </c>
      <c r="J15" s="26" t="s">
        <v>36</v>
      </c>
      <c r="K15" s="70">
        <v>81.152534</v>
      </c>
      <c r="L15" s="70">
        <v>81.152534</v>
      </c>
      <c r="M15" s="26"/>
      <c r="N15" s="20">
        <f t="shared" si="0"/>
        <v>0</v>
      </c>
      <c r="O15" s="26" t="s">
        <v>51</v>
      </c>
      <c r="P15" s="26" t="s">
        <v>77</v>
      </c>
      <c r="Q15" s="26" t="s">
        <v>38</v>
      </c>
      <c r="R15" s="26"/>
      <c r="S15" s="26"/>
      <c r="T15" s="26"/>
      <c r="U15" s="26"/>
      <c r="V15" s="26" t="s">
        <v>39</v>
      </c>
      <c r="W15" s="26" t="s">
        <v>40</v>
      </c>
      <c r="X15" s="18"/>
    </row>
    <row r="16" s="1" customFormat="1" ht="45" customHeight="1" spans="1:24">
      <c r="A16" s="18" t="s">
        <v>78</v>
      </c>
      <c r="B16" s="25" t="s">
        <v>79</v>
      </c>
      <c r="C16" s="28" t="s">
        <v>46</v>
      </c>
      <c r="D16" s="29" t="s">
        <v>32</v>
      </c>
      <c r="E16" s="28" t="s">
        <v>80</v>
      </c>
      <c r="F16" s="28" t="s">
        <v>52</v>
      </c>
      <c r="G16" s="28" t="s">
        <v>81</v>
      </c>
      <c r="H16" s="30">
        <v>42734</v>
      </c>
      <c r="I16" s="28">
        <v>10</v>
      </c>
      <c r="J16" s="28" t="s">
        <v>36</v>
      </c>
      <c r="K16" s="71">
        <v>82.56594</v>
      </c>
      <c r="L16" s="71">
        <v>80</v>
      </c>
      <c r="M16" s="28"/>
      <c r="N16" s="20">
        <f t="shared" si="0"/>
        <v>2.56594</v>
      </c>
      <c r="O16" s="28" t="s">
        <v>80</v>
      </c>
      <c r="P16" s="26" t="s">
        <v>82</v>
      </c>
      <c r="Q16" s="28" t="s">
        <v>38</v>
      </c>
      <c r="R16" s="28"/>
      <c r="S16" s="28"/>
      <c r="T16" s="28"/>
      <c r="U16" s="28"/>
      <c r="V16" s="28" t="s">
        <v>39</v>
      </c>
      <c r="W16" s="28" t="s">
        <v>40</v>
      </c>
      <c r="X16" s="18"/>
    </row>
    <row r="17" s="1" customFormat="1" ht="59" customHeight="1" spans="1:24">
      <c r="A17" s="18" t="s">
        <v>78</v>
      </c>
      <c r="B17" s="25" t="s">
        <v>83</v>
      </c>
      <c r="C17" s="28" t="s">
        <v>46</v>
      </c>
      <c r="D17" s="29" t="s">
        <v>32</v>
      </c>
      <c r="E17" s="28" t="s">
        <v>84</v>
      </c>
      <c r="F17" s="28" t="s">
        <v>52</v>
      </c>
      <c r="G17" s="28" t="s">
        <v>85</v>
      </c>
      <c r="H17" s="30">
        <v>42657</v>
      </c>
      <c r="I17" s="28">
        <v>10</v>
      </c>
      <c r="J17" s="28" t="s">
        <v>36</v>
      </c>
      <c r="K17" s="71">
        <v>86.557527</v>
      </c>
      <c r="L17" s="71">
        <v>80</v>
      </c>
      <c r="M17" s="28"/>
      <c r="N17" s="20">
        <f t="shared" si="0"/>
        <v>6.55752699999999</v>
      </c>
      <c r="O17" s="28" t="s">
        <v>84</v>
      </c>
      <c r="P17" s="26" t="s">
        <v>86</v>
      </c>
      <c r="Q17" s="28" t="s">
        <v>38</v>
      </c>
      <c r="R17" s="28"/>
      <c r="S17" s="28"/>
      <c r="T17" s="28"/>
      <c r="U17" s="28"/>
      <c r="V17" s="28" t="s">
        <v>39</v>
      </c>
      <c r="W17" s="28" t="s">
        <v>40</v>
      </c>
      <c r="X17" s="18"/>
    </row>
    <row r="18" s="1" customFormat="1" ht="59" customHeight="1" spans="1:24">
      <c r="A18" s="18" t="s">
        <v>78</v>
      </c>
      <c r="B18" s="31" t="s">
        <v>87</v>
      </c>
      <c r="C18" s="28" t="s">
        <v>59</v>
      </c>
      <c r="D18" s="29" t="s">
        <v>32</v>
      </c>
      <c r="E18" s="28" t="s">
        <v>84</v>
      </c>
      <c r="F18" s="28" t="s">
        <v>60</v>
      </c>
      <c r="G18" s="28" t="s">
        <v>88</v>
      </c>
      <c r="H18" s="30">
        <v>42536</v>
      </c>
      <c r="I18" s="28">
        <v>10</v>
      </c>
      <c r="J18" s="28" t="s">
        <v>36</v>
      </c>
      <c r="K18" s="71">
        <v>44.845328</v>
      </c>
      <c r="L18" s="71">
        <v>44.845328</v>
      </c>
      <c r="M18" s="28"/>
      <c r="N18" s="20">
        <f t="shared" si="0"/>
        <v>0</v>
      </c>
      <c r="O18" s="28" t="s">
        <v>84</v>
      </c>
      <c r="P18" s="26" t="s">
        <v>86</v>
      </c>
      <c r="Q18" s="28" t="s">
        <v>38</v>
      </c>
      <c r="R18" s="28"/>
      <c r="S18" s="28"/>
      <c r="T18" s="28"/>
      <c r="U18" s="28"/>
      <c r="V18" s="28" t="s">
        <v>39</v>
      </c>
      <c r="W18" s="28" t="s">
        <v>40</v>
      </c>
      <c r="X18" s="18"/>
    </row>
    <row r="19" s="1" customFormat="1" ht="59" customHeight="1" spans="1:24">
      <c r="A19" s="18" t="s">
        <v>78</v>
      </c>
      <c r="B19" s="32" t="s">
        <v>89</v>
      </c>
      <c r="C19" s="33" t="s">
        <v>46</v>
      </c>
      <c r="D19" s="28" t="s">
        <v>32</v>
      </c>
      <c r="E19" s="34" t="s">
        <v>90</v>
      </c>
      <c r="F19" s="28" t="s">
        <v>52</v>
      </c>
      <c r="G19" s="28" t="s">
        <v>91</v>
      </c>
      <c r="H19" s="35">
        <v>43169</v>
      </c>
      <c r="I19" s="33">
        <v>10</v>
      </c>
      <c r="J19" s="28" t="s">
        <v>36</v>
      </c>
      <c r="K19" s="72">
        <v>105.31</v>
      </c>
      <c r="L19" s="72">
        <v>105.31</v>
      </c>
      <c r="M19" s="33"/>
      <c r="N19" s="20">
        <f t="shared" si="0"/>
        <v>0</v>
      </c>
      <c r="O19" s="34" t="s">
        <v>92</v>
      </c>
      <c r="P19" s="26" t="s">
        <v>93</v>
      </c>
      <c r="Q19" s="33" t="s">
        <v>38</v>
      </c>
      <c r="R19" s="28"/>
      <c r="S19" s="28"/>
      <c r="T19" s="28"/>
      <c r="U19" s="28"/>
      <c r="V19" s="28" t="s">
        <v>39</v>
      </c>
      <c r="W19" s="28" t="s">
        <v>40</v>
      </c>
      <c r="X19" s="18"/>
    </row>
    <row r="20" s="1" customFormat="1" ht="59" customHeight="1" spans="1:24">
      <c r="A20" s="18" t="s">
        <v>78</v>
      </c>
      <c r="B20" s="36" t="s">
        <v>89</v>
      </c>
      <c r="C20" s="37" t="s">
        <v>46</v>
      </c>
      <c r="D20" s="38" t="s">
        <v>32</v>
      </c>
      <c r="E20" s="39" t="s">
        <v>84</v>
      </c>
      <c r="F20" s="38" t="s">
        <v>94</v>
      </c>
      <c r="G20" s="38" t="s">
        <v>95</v>
      </c>
      <c r="H20" s="35">
        <v>43169</v>
      </c>
      <c r="I20" s="37">
        <v>10</v>
      </c>
      <c r="J20" s="38" t="s">
        <v>36</v>
      </c>
      <c r="K20" s="73">
        <v>178.42</v>
      </c>
      <c r="L20" s="73">
        <v>178.42</v>
      </c>
      <c r="M20" s="37"/>
      <c r="N20" s="20">
        <f t="shared" si="0"/>
        <v>0</v>
      </c>
      <c r="O20" s="39" t="s">
        <v>96</v>
      </c>
      <c r="P20" s="26" t="s">
        <v>86</v>
      </c>
      <c r="Q20" s="37" t="s">
        <v>38</v>
      </c>
      <c r="R20" s="38"/>
      <c r="S20" s="38"/>
      <c r="T20" s="38"/>
      <c r="U20" s="38"/>
      <c r="V20" s="38" t="s">
        <v>39</v>
      </c>
      <c r="W20" s="38" t="s">
        <v>40</v>
      </c>
      <c r="X20" s="75"/>
    </row>
    <row r="21" s="1" customFormat="1" ht="60" customHeight="1" spans="1:255">
      <c r="A21" s="18" t="s">
        <v>78</v>
      </c>
      <c r="B21" s="32" t="s">
        <v>97</v>
      </c>
      <c r="C21" s="28" t="s">
        <v>98</v>
      </c>
      <c r="D21" s="28" t="s">
        <v>32</v>
      </c>
      <c r="E21" s="40" t="s">
        <v>90</v>
      </c>
      <c r="F21" s="18" t="s">
        <v>60</v>
      </c>
      <c r="G21" s="18">
        <v>49</v>
      </c>
      <c r="H21" s="30">
        <v>43093</v>
      </c>
      <c r="I21" s="28">
        <v>10</v>
      </c>
      <c r="J21" s="28" t="s">
        <v>36</v>
      </c>
      <c r="K21" s="69">
        <v>27.44</v>
      </c>
      <c r="L21" s="69">
        <v>27.44</v>
      </c>
      <c r="M21" s="28"/>
      <c r="N21" s="20">
        <f t="shared" si="0"/>
        <v>0</v>
      </c>
      <c r="O21" s="40" t="s">
        <v>92</v>
      </c>
      <c r="P21" s="26" t="s">
        <v>93</v>
      </c>
      <c r="Q21" s="28" t="s">
        <v>38</v>
      </c>
      <c r="R21" s="34"/>
      <c r="S21" s="34"/>
      <c r="T21" s="34"/>
      <c r="U21" s="34"/>
      <c r="V21" s="28" t="s">
        <v>39</v>
      </c>
      <c r="W21" s="28" t="s">
        <v>40</v>
      </c>
      <c r="X21" s="57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</row>
    <row r="22" s="1" customFormat="1" ht="60" customHeight="1" spans="1:255">
      <c r="A22" s="18" t="s">
        <v>78</v>
      </c>
      <c r="B22" s="32" t="s">
        <v>97</v>
      </c>
      <c r="C22" s="28" t="s">
        <v>98</v>
      </c>
      <c r="D22" s="28" t="s">
        <v>32</v>
      </c>
      <c r="E22" s="40" t="s">
        <v>84</v>
      </c>
      <c r="F22" s="18" t="s">
        <v>60</v>
      </c>
      <c r="G22" s="18">
        <v>40</v>
      </c>
      <c r="H22" s="30">
        <v>43093</v>
      </c>
      <c r="I22" s="28">
        <v>10</v>
      </c>
      <c r="J22" s="28" t="s">
        <v>36</v>
      </c>
      <c r="K22" s="69">
        <v>22.4</v>
      </c>
      <c r="L22" s="69">
        <v>22.4</v>
      </c>
      <c r="M22" s="28"/>
      <c r="N22" s="20">
        <f t="shared" si="0"/>
        <v>0</v>
      </c>
      <c r="O22" s="40" t="s">
        <v>99</v>
      </c>
      <c r="P22" s="26" t="s">
        <v>86</v>
      </c>
      <c r="Q22" s="28" t="s">
        <v>38</v>
      </c>
      <c r="R22" s="34"/>
      <c r="S22" s="34"/>
      <c r="T22" s="34"/>
      <c r="U22" s="34"/>
      <c r="V22" s="28" t="s">
        <v>39</v>
      </c>
      <c r="W22" s="28" t="s">
        <v>40</v>
      </c>
      <c r="X22" s="57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</row>
    <row r="23" s="1" customFormat="1" ht="75" customHeight="1" spans="1:255">
      <c r="A23" s="18" t="s">
        <v>78</v>
      </c>
      <c r="B23" s="41" t="s">
        <v>100</v>
      </c>
      <c r="C23" s="42" t="s">
        <v>46</v>
      </c>
      <c r="D23" s="43" t="s">
        <v>32</v>
      </c>
      <c r="E23" s="44" t="s">
        <v>90</v>
      </c>
      <c r="F23" s="45" t="s">
        <v>52</v>
      </c>
      <c r="G23" s="45" t="s">
        <v>101</v>
      </c>
      <c r="H23" s="46">
        <v>43112</v>
      </c>
      <c r="I23" s="43">
        <v>10</v>
      </c>
      <c r="J23" s="43" t="s">
        <v>36</v>
      </c>
      <c r="K23" s="69">
        <v>79.932059</v>
      </c>
      <c r="L23" s="69">
        <v>79.932059</v>
      </c>
      <c r="M23" s="43"/>
      <c r="N23" s="20">
        <f t="shared" si="0"/>
        <v>0</v>
      </c>
      <c r="O23" s="74" t="s">
        <v>92</v>
      </c>
      <c r="P23" s="26" t="s">
        <v>93</v>
      </c>
      <c r="Q23" s="43" t="s">
        <v>38</v>
      </c>
      <c r="R23" s="74"/>
      <c r="S23" s="74"/>
      <c r="T23" s="74"/>
      <c r="U23" s="74"/>
      <c r="V23" s="43" t="s">
        <v>39</v>
      </c>
      <c r="W23" s="43" t="s">
        <v>40</v>
      </c>
      <c r="X23" s="78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</row>
    <row r="24" s="1" customFormat="1" ht="70" customHeight="1" spans="1:255">
      <c r="A24" s="18" t="s">
        <v>78</v>
      </c>
      <c r="B24" s="32" t="s">
        <v>102</v>
      </c>
      <c r="C24" s="33" t="s">
        <v>46</v>
      </c>
      <c r="D24" s="28" t="s">
        <v>32</v>
      </c>
      <c r="E24" s="40" t="s">
        <v>84</v>
      </c>
      <c r="F24" s="18" t="s">
        <v>47</v>
      </c>
      <c r="G24" s="18" t="s">
        <v>103</v>
      </c>
      <c r="H24" s="30">
        <v>43105</v>
      </c>
      <c r="I24" s="28">
        <v>10</v>
      </c>
      <c r="J24" s="28" t="s">
        <v>36</v>
      </c>
      <c r="K24" s="69">
        <v>53.840798</v>
      </c>
      <c r="L24" s="69">
        <v>53.840798</v>
      </c>
      <c r="M24" s="28"/>
      <c r="N24" s="20">
        <f t="shared" si="0"/>
        <v>0</v>
      </c>
      <c r="O24" s="40" t="s">
        <v>99</v>
      </c>
      <c r="P24" s="26" t="s">
        <v>86</v>
      </c>
      <c r="Q24" s="28" t="s">
        <v>38</v>
      </c>
      <c r="R24" s="34"/>
      <c r="S24" s="34"/>
      <c r="T24" s="34"/>
      <c r="U24" s="34"/>
      <c r="V24" s="28" t="s">
        <v>39</v>
      </c>
      <c r="W24" s="28" t="s">
        <v>40</v>
      </c>
      <c r="X24" s="57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</row>
    <row r="25" s="1" customFormat="1" ht="60" customHeight="1" spans="1:255">
      <c r="A25" s="18" t="s">
        <v>78</v>
      </c>
      <c r="B25" s="32" t="s">
        <v>104</v>
      </c>
      <c r="C25" s="33" t="s">
        <v>46</v>
      </c>
      <c r="D25" s="28" t="s">
        <v>32</v>
      </c>
      <c r="E25" s="40" t="s">
        <v>105</v>
      </c>
      <c r="F25" s="18" t="s">
        <v>52</v>
      </c>
      <c r="G25" s="18" t="s">
        <v>106</v>
      </c>
      <c r="H25" s="30">
        <v>43307</v>
      </c>
      <c r="I25" s="28">
        <v>10</v>
      </c>
      <c r="J25" s="28" t="s">
        <v>36</v>
      </c>
      <c r="K25" s="69">
        <v>79.918076</v>
      </c>
      <c r="L25" s="69">
        <v>79.918076</v>
      </c>
      <c r="M25" s="28"/>
      <c r="N25" s="20">
        <f t="shared" si="0"/>
        <v>0</v>
      </c>
      <c r="O25" s="40" t="s">
        <v>105</v>
      </c>
      <c r="P25" s="26" t="s">
        <v>107</v>
      </c>
      <c r="Q25" s="28" t="s">
        <v>38</v>
      </c>
      <c r="R25" s="34"/>
      <c r="S25" s="34"/>
      <c r="T25" s="34"/>
      <c r="U25" s="34"/>
      <c r="V25" s="28" t="s">
        <v>39</v>
      </c>
      <c r="W25" s="28" t="s">
        <v>40</v>
      </c>
      <c r="X25" s="57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</row>
    <row r="26" s="1" customFormat="1" ht="59" customHeight="1" spans="1:24">
      <c r="A26" s="18" t="s">
        <v>78</v>
      </c>
      <c r="B26" s="47" t="s">
        <v>108</v>
      </c>
      <c r="C26" s="28" t="s">
        <v>46</v>
      </c>
      <c r="D26" s="28" t="s">
        <v>32</v>
      </c>
      <c r="E26" s="48" t="s">
        <v>109</v>
      </c>
      <c r="F26" s="28" t="s">
        <v>52</v>
      </c>
      <c r="G26" s="28" t="s">
        <v>110</v>
      </c>
      <c r="H26" s="35">
        <v>43357</v>
      </c>
      <c r="I26" s="28">
        <v>10</v>
      </c>
      <c r="J26" s="28" t="s">
        <v>36</v>
      </c>
      <c r="K26" s="72">
        <v>200.6909</v>
      </c>
      <c r="L26" s="72">
        <v>200.6909</v>
      </c>
      <c r="M26" s="28"/>
      <c r="N26" s="20">
        <f t="shared" si="0"/>
        <v>0</v>
      </c>
      <c r="O26" s="48" t="s">
        <v>109</v>
      </c>
      <c r="P26" s="26" t="s">
        <v>111</v>
      </c>
      <c r="Q26" s="28" t="s">
        <v>38</v>
      </c>
      <c r="R26" s="28"/>
      <c r="S26" s="28"/>
      <c r="T26" s="28"/>
      <c r="U26" s="79"/>
      <c r="V26" s="28" t="s">
        <v>39</v>
      </c>
      <c r="W26" s="28" t="s">
        <v>40</v>
      </c>
      <c r="X26" s="18"/>
    </row>
    <row r="27" s="1" customFormat="1" ht="59" customHeight="1" spans="1:24">
      <c r="A27" s="18" t="s">
        <v>78</v>
      </c>
      <c r="B27" s="47" t="s">
        <v>112</v>
      </c>
      <c r="C27" s="28" t="s">
        <v>46</v>
      </c>
      <c r="D27" s="28" t="s">
        <v>32</v>
      </c>
      <c r="E27" s="48" t="s">
        <v>80</v>
      </c>
      <c r="F27" s="28" t="s">
        <v>52</v>
      </c>
      <c r="G27" s="28" t="s">
        <v>113</v>
      </c>
      <c r="H27" s="35">
        <v>43357</v>
      </c>
      <c r="I27" s="28">
        <v>10</v>
      </c>
      <c r="J27" s="28" t="s">
        <v>36</v>
      </c>
      <c r="K27" s="72">
        <v>143.0574</v>
      </c>
      <c r="L27" s="72">
        <v>143.0574</v>
      </c>
      <c r="M27" s="28"/>
      <c r="N27" s="20">
        <f t="shared" si="0"/>
        <v>0</v>
      </c>
      <c r="O27" s="48" t="s">
        <v>80</v>
      </c>
      <c r="P27" s="26" t="s">
        <v>114</v>
      </c>
      <c r="Q27" s="28" t="s">
        <v>38</v>
      </c>
      <c r="R27" s="28"/>
      <c r="S27" s="28"/>
      <c r="T27" s="28"/>
      <c r="U27" s="79"/>
      <c r="V27" s="28" t="s">
        <v>39</v>
      </c>
      <c r="W27" s="28" t="s">
        <v>40</v>
      </c>
      <c r="X27" s="18"/>
    </row>
    <row r="28" s="1" customFormat="1" ht="59" customHeight="1" spans="1:24">
      <c r="A28" s="18" t="s">
        <v>78</v>
      </c>
      <c r="B28" s="47" t="s">
        <v>112</v>
      </c>
      <c r="C28" s="28" t="s">
        <v>46</v>
      </c>
      <c r="D28" s="28" t="s">
        <v>32</v>
      </c>
      <c r="E28" s="48" t="s">
        <v>105</v>
      </c>
      <c r="F28" s="28" t="s">
        <v>52</v>
      </c>
      <c r="G28" s="28" t="s">
        <v>115</v>
      </c>
      <c r="H28" s="35">
        <v>43357</v>
      </c>
      <c r="I28" s="28">
        <v>10</v>
      </c>
      <c r="J28" s="28" t="s">
        <v>36</v>
      </c>
      <c r="K28" s="72">
        <v>148.7549</v>
      </c>
      <c r="L28" s="72">
        <v>148.7549</v>
      </c>
      <c r="M28" s="28"/>
      <c r="N28" s="20">
        <f t="shared" si="0"/>
        <v>0</v>
      </c>
      <c r="O28" s="48" t="s">
        <v>105</v>
      </c>
      <c r="P28" s="26" t="s">
        <v>107</v>
      </c>
      <c r="Q28" s="28" t="s">
        <v>38</v>
      </c>
      <c r="R28" s="28"/>
      <c r="S28" s="28"/>
      <c r="T28" s="28"/>
      <c r="U28" s="79"/>
      <c r="V28" s="28" t="s">
        <v>39</v>
      </c>
      <c r="W28" s="28" t="s">
        <v>40</v>
      </c>
      <c r="X28" s="18"/>
    </row>
    <row r="29" s="1" customFormat="1" ht="59" customHeight="1" spans="1:24">
      <c r="A29" s="18" t="s">
        <v>78</v>
      </c>
      <c r="B29" s="36" t="s">
        <v>116</v>
      </c>
      <c r="C29" s="28" t="s">
        <v>98</v>
      </c>
      <c r="D29" s="28" t="s">
        <v>32</v>
      </c>
      <c r="E29" s="49" t="s">
        <v>109</v>
      </c>
      <c r="F29" s="28" t="s">
        <v>60</v>
      </c>
      <c r="G29" s="28" t="s">
        <v>117</v>
      </c>
      <c r="H29" s="35">
        <v>43308</v>
      </c>
      <c r="I29" s="33">
        <v>10</v>
      </c>
      <c r="J29" s="28" t="s">
        <v>36</v>
      </c>
      <c r="K29" s="73">
        <v>29.816101</v>
      </c>
      <c r="L29" s="73">
        <v>29.816101</v>
      </c>
      <c r="M29" s="28"/>
      <c r="N29" s="20">
        <f t="shared" si="0"/>
        <v>0</v>
      </c>
      <c r="O29" s="49" t="s">
        <v>109</v>
      </c>
      <c r="P29" s="26" t="s">
        <v>111</v>
      </c>
      <c r="Q29" s="49" t="s">
        <v>109</v>
      </c>
      <c r="R29" s="28"/>
      <c r="S29" s="28"/>
      <c r="T29" s="28"/>
      <c r="U29" s="79"/>
      <c r="V29" s="28" t="s">
        <v>39</v>
      </c>
      <c r="W29" s="28" t="s">
        <v>40</v>
      </c>
      <c r="X29" s="18"/>
    </row>
    <row r="30" s="1" customFormat="1" ht="59" customHeight="1" spans="1:24">
      <c r="A30" s="18" t="s">
        <v>78</v>
      </c>
      <c r="B30" s="36" t="s">
        <v>116</v>
      </c>
      <c r="C30" s="28" t="s">
        <v>98</v>
      </c>
      <c r="D30" s="28" t="s">
        <v>32</v>
      </c>
      <c r="E30" s="50" t="s">
        <v>80</v>
      </c>
      <c r="F30" s="28" t="s">
        <v>60</v>
      </c>
      <c r="G30" s="28" t="s">
        <v>118</v>
      </c>
      <c r="H30" s="35">
        <v>43308</v>
      </c>
      <c r="I30" s="33">
        <v>10</v>
      </c>
      <c r="J30" s="28" t="s">
        <v>36</v>
      </c>
      <c r="K30" s="72">
        <v>47.705761</v>
      </c>
      <c r="L30" s="72">
        <v>47.705761</v>
      </c>
      <c r="M30" s="28"/>
      <c r="N30" s="20">
        <f t="shared" si="0"/>
        <v>0</v>
      </c>
      <c r="O30" s="50" t="s">
        <v>80</v>
      </c>
      <c r="P30" s="26" t="s">
        <v>114</v>
      </c>
      <c r="Q30" s="50" t="s">
        <v>80</v>
      </c>
      <c r="R30" s="28"/>
      <c r="S30" s="28"/>
      <c r="T30" s="28"/>
      <c r="U30" s="79"/>
      <c r="V30" s="28" t="s">
        <v>39</v>
      </c>
      <c r="W30" s="28" t="s">
        <v>40</v>
      </c>
      <c r="X30" s="18"/>
    </row>
    <row r="31" s="1" customFormat="1" ht="59" customHeight="1" spans="1:24">
      <c r="A31" s="18" t="s">
        <v>78</v>
      </c>
      <c r="B31" s="36" t="s">
        <v>116</v>
      </c>
      <c r="C31" s="28" t="s">
        <v>98</v>
      </c>
      <c r="D31" s="28" t="s">
        <v>32</v>
      </c>
      <c r="E31" s="33" t="s">
        <v>119</v>
      </c>
      <c r="F31" s="28" t="s">
        <v>60</v>
      </c>
      <c r="G31" s="28" t="s">
        <v>120</v>
      </c>
      <c r="H31" s="35">
        <v>43308</v>
      </c>
      <c r="I31" s="33">
        <v>10</v>
      </c>
      <c r="J31" s="28" t="s">
        <v>36</v>
      </c>
      <c r="K31" s="72">
        <v>35.779321</v>
      </c>
      <c r="L31" s="72">
        <v>35.779321</v>
      </c>
      <c r="M31" s="28"/>
      <c r="N31" s="20">
        <f t="shared" si="0"/>
        <v>0</v>
      </c>
      <c r="O31" s="33" t="s">
        <v>119</v>
      </c>
      <c r="P31" s="26" t="s">
        <v>121</v>
      </c>
      <c r="Q31" s="33" t="s">
        <v>119</v>
      </c>
      <c r="R31" s="28"/>
      <c r="S31" s="28"/>
      <c r="T31" s="28"/>
      <c r="U31" s="79"/>
      <c r="V31" s="28" t="s">
        <v>39</v>
      </c>
      <c r="W31" s="28" t="s">
        <v>40</v>
      </c>
      <c r="X31" s="18"/>
    </row>
    <row r="32" s="1" customFormat="1" ht="59" customHeight="1" spans="1:24">
      <c r="A32" s="18" t="s">
        <v>78</v>
      </c>
      <c r="B32" s="36" t="s">
        <v>116</v>
      </c>
      <c r="C32" s="28" t="s">
        <v>98</v>
      </c>
      <c r="D32" s="28" t="s">
        <v>32</v>
      </c>
      <c r="E32" s="33" t="s">
        <v>122</v>
      </c>
      <c r="F32" s="28" t="s">
        <v>60</v>
      </c>
      <c r="G32" s="28" t="s">
        <v>120</v>
      </c>
      <c r="H32" s="35">
        <v>43308</v>
      </c>
      <c r="I32" s="33">
        <v>10</v>
      </c>
      <c r="J32" s="28" t="s">
        <v>36</v>
      </c>
      <c r="K32" s="72">
        <v>35.779321</v>
      </c>
      <c r="L32" s="72">
        <v>35.779321</v>
      </c>
      <c r="M32" s="28"/>
      <c r="N32" s="20">
        <f t="shared" si="0"/>
        <v>0</v>
      </c>
      <c r="O32" s="33" t="s">
        <v>122</v>
      </c>
      <c r="P32" s="26" t="s">
        <v>123</v>
      </c>
      <c r="Q32" s="33" t="s">
        <v>122</v>
      </c>
      <c r="R32" s="28"/>
      <c r="S32" s="28"/>
      <c r="T32" s="28"/>
      <c r="U32" s="79"/>
      <c r="V32" s="28" t="s">
        <v>39</v>
      </c>
      <c r="W32" s="28" t="s">
        <v>40</v>
      </c>
      <c r="X32" s="18"/>
    </row>
    <row r="33" s="1" customFormat="1" ht="59" customHeight="1" spans="1:24">
      <c r="A33" s="18" t="s">
        <v>78</v>
      </c>
      <c r="B33" s="32" t="s">
        <v>116</v>
      </c>
      <c r="C33" s="28" t="s">
        <v>98</v>
      </c>
      <c r="D33" s="28" t="s">
        <v>32</v>
      </c>
      <c r="E33" s="40" t="s">
        <v>105</v>
      </c>
      <c r="F33" s="28" t="s">
        <v>60</v>
      </c>
      <c r="G33" s="28" t="s">
        <v>124</v>
      </c>
      <c r="H33" s="35">
        <v>43308</v>
      </c>
      <c r="I33" s="33">
        <v>10</v>
      </c>
      <c r="J33" s="28" t="s">
        <v>36</v>
      </c>
      <c r="K33" s="72">
        <v>44.724151</v>
      </c>
      <c r="L33" s="72">
        <v>44.724151</v>
      </c>
      <c r="M33" s="28"/>
      <c r="N33" s="20">
        <f t="shared" si="0"/>
        <v>0</v>
      </c>
      <c r="O33" s="40" t="s">
        <v>105</v>
      </c>
      <c r="P33" s="26" t="s">
        <v>107</v>
      </c>
      <c r="Q33" s="40" t="s">
        <v>105</v>
      </c>
      <c r="R33" s="28"/>
      <c r="S33" s="28"/>
      <c r="T33" s="28"/>
      <c r="U33" s="79"/>
      <c r="V33" s="28" t="s">
        <v>39</v>
      </c>
      <c r="W33" s="28" t="s">
        <v>40</v>
      </c>
      <c r="X33" s="18"/>
    </row>
    <row r="34" s="1" customFormat="1" ht="45" customHeight="1" spans="1:24">
      <c r="A34" s="18" t="s">
        <v>78</v>
      </c>
      <c r="B34" s="31" t="s">
        <v>125</v>
      </c>
      <c r="C34" s="28" t="s">
        <v>126</v>
      </c>
      <c r="D34" s="33" t="s">
        <v>127</v>
      </c>
      <c r="E34" s="33" t="s">
        <v>128</v>
      </c>
      <c r="F34" s="26" t="s">
        <v>129</v>
      </c>
      <c r="G34" s="33" t="s">
        <v>130</v>
      </c>
      <c r="H34" s="35">
        <v>43409</v>
      </c>
      <c r="I34" s="33">
        <v>10</v>
      </c>
      <c r="J34" s="28" t="s">
        <v>36</v>
      </c>
      <c r="K34" s="28">
        <v>3.44876</v>
      </c>
      <c r="L34" s="28">
        <v>3.44876</v>
      </c>
      <c r="M34" s="33"/>
      <c r="N34" s="20">
        <f t="shared" si="0"/>
        <v>0</v>
      </c>
      <c r="O34" s="33" t="s">
        <v>128</v>
      </c>
      <c r="P34" s="28" t="s">
        <v>131</v>
      </c>
      <c r="Q34" s="33" t="s">
        <v>38</v>
      </c>
      <c r="R34" s="4"/>
      <c r="S34" s="28"/>
      <c r="T34" s="33"/>
      <c r="U34" s="33"/>
      <c r="V34" s="28" t="s">
        <v>132</v>
      </c>
      <c r="W34" s="28" t="s">
        <v>133</v>
      </c>
      <c r="X34" s="18"/>
    </row>
    <row r="35" s="1" customFormat="1" ht="57" customHeight="1" spans="1:24">
      <c r="A35" s="18" t="s">
        <v>78</v>
      </c>
      <c r="B35" s="25" t="s">
        <v>134</v>
      </c>
      <c r="C35" s="33" t="s">
        <v>59</v>
      </c>
      <c r="D35" s="33" t="s">
        <v>127</v>
      </c>
      <c r="E35" s="33" t="s">
        <v>135</v>
      </c>
      <c r="F35" s="33" t="s">
        <v>60</v>
      </c>
      <c r="G35" s="26" t="s">
        <v>136</v>
      </c>
      <c r="H35" s="27">
        <v>43439</v>
      </c>
      <c r="I35" s="33">
        <v>10</v>
      </c>
      <c r="J35" s="33" t="s">
        <v>137</v>
      </c>
      <c r="K35" s="72">
        <v>24.9079</v>
      </c>
      <c r="L35" s="72">
        <v>24.9079</v>
      </c>
      <c r="M35" s="33"/>
      <c r="N35" s="20">
        <f t="shared" si="0"/>
        <v>0</v>
      </c>
      <c r="O35" s="33" t="s">
        <v>135</v>
      </c>
      <c r="P35" s="26" t="s">
        <v>138</v>
      </c>
      <c r="Q35" s="33" t="s">
        <v>38</v>
      </c>
      <c r="R35" s="33"/>
      <c r="S35" s="28"/>
      <c r="T35" s="33"/>
      <c r="U35" s="33"/>
      <c r="V35" s="28" t="s">
        <v>132</v>
      </c>
      <c r="W35" s="28" t="s">
        <v>133</v>
      </c>
      <c r="X35" s="18"/>
    </row>
    <row r="36" s="1" customFormat="1" ht="45" customHeight="1" spans="1:24">
      <c r="A36" s="18" t="s">
        <v>78</v>
      </c>
      <c r="B36" s="25" t="s">
        <v>139</v>
      </c>
      <c r="C36" s="33" t="s">
        <v>46</v>
      </c>
      <c r="D36" s="33" t="s">
        <v>127</v>
      </c>
      <c r="E36" s="33" t="s">
        <v>119</v>
      </c>
      <c r="F36" s="33" t="s">
        <v>47</v>
      </c>
      <c r="G36" s="26" t="s">
        <v>140</v>
      </c>
      <c r="H36" s="27">
        <v>43439</v>
      </c>
      <c r="I36" s="33">
        <v>10</v>
      </c>
      <c r="J36" s="33" t="s">
        <v>137</v>
      </c>
      <c r="K36" s="72">
        <v>24.9079</v>
      </c>
      <c r="L36" s="72">
        <v>24.9079</v>
      </c>
      <c r="M36" s="33"/>
      <c r="N36" s="20">
        <f t="shared" si="0"/>
        <v>0</v>
      </c>
      <c r="O36" s="33" t="s">
        <v>119</v>
      </c>
      <c r="P36" s="26" t="s">
        <v>141</v>
      </c>
      <c r="Q36" s="33" t="s">
        <v>38</v>
      </c>
      <c r="R36" s="33"/>
      <c r="S36" s="28"/>
      <c r="T36" s="33"/>
      <c r="U36" s="33"/>
      <c r="V36" s="28" t="s">
        <v>132</v>
      </c>
      <c r="W36" s="28" t="s">
        <v>133</v>
      </c>
      <c r="X36" s="18"/>
    </row>
    <row r="37" s="1" customFormat="1" ht="45" customHeight="1" spans="1:24">
      <c r="A37" s="18" t="s">
        <v>78</v>
      </c>
      <c r="B37" s="25" t="s">
        <v>142</v>
      </c>
      <c r="C37" s="33" t="s">
        <v>143</v>
      </c>
      <c r="D37" s="33" t="s">
        <v>127</v>
      </c>
      <c r="E37" s="33" t="s">
        <v>80</v>
      </c>
      <c r="F37" s="33" t="s">
        <v>144</v>
      </c>
      <c r="G37" s="26" t="s">
        <v>145</v>
      </c>
      <c r="H37" s="27">
        <v>43464</v>
      </c>
      <c r="I37" s="33">
        <v>10</v>
      </c>
      <c r="J37" s="33" t="s">
        <v>137</v>
      </c>
      <c r="K37" s="72">
        <v>34.078934</v>
      </c>
      <c r="L37" s="72">
        <v>34.078934</v>
      </c>
      <c r="M37" s="33"/>
      <c r="N37" s="20">
        <f t="shared" si="0"/>
        <v>0</v>
      </c>
      <c r="O37" s="33" t="s">
        <v>80</v>
      </c>
      <c r="P37" s="26" t="s">
        <v>146</v>
      </c>
      <c r="Q37" s="33" t="s">
        <v>38</v>
      </c>
      <c r="R37" s="33"/>
      <c r="S37" s="28"/>
      <c r="T37" s="33"/>
      <c r="U37" s="33"/>
      <c r="V37" s="28" t="s">
        <v>132</v>
      </c>
      <c r="W37" s="28" t="s">
        <v>133</v>
      </c>
      <c r="X37" s="18"/>
    </row>
    <row r="38" s="1" customFormat="1" ht="45" customHeight="1" spans="1:24">
      <c r="A38" s="18" t="s">
        <v>78</v>
      </c>
      <c r="B38" s="25" t="s">
        <v>147</v>
      </c>
      <c r="C38" s="33" t="s">
        <v>59</v>
      </c>
      <c r="D38" s="33" t="s">
        <v>127</v>
      </c>
      <c r="E38" s="33" t="s">
        <v>148</v>
      </c>
      <c r="F38" s="33" t="s">
        <v>60</v>
      </c>
      <c r="G38" s="26" t="s">
        <v>149</v>
      </c>
      <c r="H38" s="27">
        <v>43439</v>
      </c>
      <c r="I38" s="33">
        <v>10</v>
      </c>
      <c r="J38" s="33" t="s">
        <v>137</v>
      </c>
      <c r="K38" s="72">
        <v>24.9079</v>
      </c>
      <c r="L38" s="72">
        <v>24.9079</v>
      </c>
      <c r="M38" s="33"/>
      <c r="N38" s="20">
        <f t="shared" si="0"/>
        <v>0</v>
      </c>
      <c r="O38" s="33" t="s">
        <v>148</v>
      </c>
      <c r="P38" s="18" t="s">
        <v>150</v>
      </c>
      <c r="Q38" s="33" t="s">
        <v>38</v>
      </c>
      <c r="R38" s="33"/>
      <c r="S38" s="28"/>
      <c r="T38" s="33"/>
      <c r="U38" s="33"/>
      <c r="V38" s="28" t="s">
        <v>132</v>
      </c>
      <c r="W38" s="28" t="s">
        <v>133</v>
      </c>
      <c r="X38" s="18"/>
    </row>
    <row r="39" s="1" customFormat="1" ht="56" customHeight="1" spans="1:24">
      <c r="A39" s="18" t="s">
        <v>78</v>
      </c>
      <c r="B39" s="31" t="s">
        <v>151</v>
      </c>
      <c r="C39" s="33" t="s">
        <v>46</v>
      </c>
      <c r="D39" s="28" t="s">
        <v>32</v>
      </c>
      <c r="E39" s="50" t="s">
        <v>80</v>
      </c>
      <c r="F39" s="28" t="s">
        <v>52</v>
      </c>
      <c r="G39" s="28" t="s">
        <v>152</v>
      </c>
      <c r="H39" s="51">
        <v>43651</v>
      </c>
      <c r="I39" s="18">
        <v>10</v>
      </c>
      <c r="J39" s="28" t="s">
        <v>36</v>
      </c>
      <c r="K39" s="69">
        <v>73.65</v>
      </c>
      <c r="L39" s="72">
        <v>73.65</v>
      </c>
      <c r="M39" s="33"/>
      <c r="N39" s="20">
        <f t="shared" si="0"/>
        <v>0</v>
      </c>
      <c r="O39" s="50" t="s">
        <v>153</v>
      </c>
      <c r="P39" s="26" t="s">
        <v>114</v>
      </c>
      <c r="Q39" s="33" t="s">
        <v>38</v>
      </c>
      <c r="R39" s="33"/>
      <c r="S39" s="28"/>
      <c r="T39" s="33"/>
      <c r="U39" s="33"/>
      <c r="V39" s="28" t="s">
        <v>132</v>
      </c>
      <c r="W39" s="28" t="s">
        <v>133</v>
      </c>
      <c r="X39" s="18"/>
    </row>
    <row r="40" s="1" customFormat="1" ht="56" customHeight="1" spans="1:24">
      <c r="A40" s="18" t="s">
        <v>78</v>
      </c>
      <c r="B40" s="31" t="s">
        <v>154</v>
      </c>
      <c r="C40" s="33" t="s">
        <v>46</v>
      </c>
      <c r="D40" s="33" t="s">
        <v>127</v>
      </c>
      <c r="E40" s="33" t="s">
        <v>155</v>
      </c>
      <c r="F40" s="33" t="s">
        <v>47</v>
      </c>
      <c r="G40" s="33" t="s">
        <v>156</v>
      </c>
      <c r="H40" s="35">
        <v>43660</v>
      </c>
      <c r="I40" s="33">
        <v>10</v>
      </c>
      <c r="J40" s="33" t="s">
        <v>137</v>
      </c>
      <c r="K40" s="72">
        <v>11.360076</v>
      </c>
      <c r="L40" s="72">
        <v>11.360076</v>
      </c>
      <c r="M40" s="33"/>
      <c r="N40" s="20">
        <f t="shared" si="0"/>
        <v>0</v>
      </c>
      <c r="O40" s="33" t="s">
        <v>155</v>
      </c>
      <c r="P40" s="28" t="s">
        <v>157</v>
      </c>
      <c r="Q40" s="33" t="s">
        <v>38</v>
      </c>
      <c r="R40" s="33"/>
      <c r="S40" s="28"/>
      <c r="T40" s="33"/>
      <c r="U40" s="33"/>
      <c r="V40" s="28" t="s">
        <v>132</v>
      </c>
      <c r="W40" s="28" t="s">
        <v>133</v>
      </c>
      <c r="X40" s="18"/>
    </row>
    <row r="41" s="1" customFormat="1" ht="56" customHeight="1" spans="1:24">
      <c r="A41" s="18" t="s">
        <v>78</v>
      </c>
      <c r="B41" s="31" t="s">
        <v>154</v>
      </c>
      <c r="C41" s="33" t="s">
        <v>46</v>
      </c>
      <c r="D41" s="33" t="s">
        <v>127</v>
      </c>
      <c r="E41" s="33" t="s">
        <v>158</v>
      </c>
      <c r="F41" s="33" t="s">
        <v>47</v>
      </c>
      <c r="G41" s="33" t="s">
        <v>159</v>
      </c>
      <c r="H41" s="35">
        <v>43660</v>
      </c>
      <c r="I41" s="33">
        <v>10</v>
      </c>
      <c r="J41" s="33" t="s">
        <v>137</v>
      </c>
      <c r="K41" s="72">
        <v>16.323216</v>
      </c>
      <c r="L41" s="72">
        <v>16.323216</v>
      </c>
      <c r="M41" s="33"/>
      <c r="N41" s="20">
        <f t="shared" si="0"/>
        <v>0</v>
      </c>
      <c r="O41" s="33" t="s">
        <v>158</v>
      </c>
      <c r="P41" s="28" t="s">
        <v>157</v>
      </c>
      <c r="Q41" s="33" t="s">
        <v>38</v>
      </c>
      <c r="R41" s="33"/>
      <c r="S41" s="28"/>
      <c r="T41" s="33"/>
      <c r="U41" s="33"/>
      <c r="V41" s="28" t="s">
        <v>132</v>
      </c>
      <c r="W41" s="28" t="s">
        <v>133</v>
      </c>
      <c r="X41" s="18"/>
    </row>
    <row r="42" s="1" customFormat="1" ht="56" customHeight="1" spans="1:24">
      <c r="A42" s="18" t="s">
        <v>78</v>
      </c>
      <c r="B42" s="31" t="s">
        <v>154</v>
      </c>
      <c r="C42" s="33" t="s">
        <v>46</v>
      </c>
      <c r="D42" s="33" t="s">
        <v>127</v>
      </c>
      <c r="E42" s="33" t="s">
        <v>160</v>
      </c>
      <c r="F42" s="33" t="s">
        <v>47</v>
      </c>
      <c r="G42" s="33" t="s">
        <v>161</v>
      </c>
      <c r="H42" s="35">
        <v>43660</v>
      </c>
      <c r="I42" s="33">
        <v>10</v>
      </c>
      <c r="J42" s="33" t="s">
        <v>137</v>
      </c>
      <c r="K42" s="72">
        <v>18.529056</v>
      </c>
      <c r="L42" s="72">
        <v>18.529056</v>
      </c>
      <c r="M42" s="33"/>
      <c r="N42" s="20">
        <f t="shared" si="0"/>
        <v>0</v>
      </c>
      <c r="O42" s="33" t="s">
        <v>160</v>
      </c>
      <c r="P42" s="28" t="s">
        <v>131</v>
      </c>
      <c r="Q42" s="33" t="s">
        <v>38</v>
      </c>
      <c r="R42" s="33"/>
      <c r="S42" s="28"/>
      <c r="T42" s="33"/>
      <c r="U42" s="33"/>
      <c r="V42" s="28" t="s">
        <v>132</v>
      </c>
      <c r="W42" s="28" t="s">
        <v>133</v>
      </c>
      <c r="X42" s="18"/>
    </row>
    <row r="43" s="1" customFormat="1" ht="56" customHeight="1" spans="1:24">
      <c r="A43" s="18" t="s">
        <v>78</v>
      </c>
      <c r="B43" s="52" t="s">
        <v>162</v>
      </c>
      <c r="C43" s="33" t="s">
        <v>163</v>
      </c>
      <c r="D43" s="33" t="s">
        <v>127</v>
      </c>
      <c r="E43" s="33" t="s">
        <v>164</v>
      </c>
      <c r="F43" s="33" t="s">
        <v>165</v>
      </c>
      <c r="G43" s="33" t="s">
        <v>166</v>
      </c>
      <c r="H43" s="35">
        <v>43738</v>
      </c>
      <c r="I43" s="33">
        <v>10</v>
      </c>
      <c r="J43" s="33" t="s">
        <v>137</v>
      </c>
      <c r="K43" s="72">
        <v>26.019729</v>
      </c>
      <c r="L43" s="72">
        <v>25</v>
      </c>
      <c r="M43" s="33"/>
      <c r="N43" s="20">
        <f t="shared" si="0"/>
        <v>1.019729</v>
      </c>
      <c r="O43" s="33" t="s">
        <v>164</v>
      </c>
      <c r="P43" s="26" t="s">
        <v>141</v>
      </c>
      <c r="Q43" s="33" t="s">
        <v>38</v>
      </c>
      <c r="R43" s="33"/>
      <c r="S43" s="28"/>
      <c r="T43" s="33"/>
      <c r="U43" s="33"/>
      <c r="V43" s="28" t="s">
        <v>132</v>
      </c>
      <c r="W43" s="28" t="s">
        <v>133</v>
      </c>
      <c r="X43" s="18"/>
    </row>
    <row r="44" s="1" customFormat="1" ht="45" customHeight="1" spans="1:24">
      <c r="A44" s="18" t="s">
        <v>78</v>
      </c>
      <c r="B44" s="25" t="s">
        <v>167</v>
      </c>
      <c r="C44" s="33" t="s">
        <v>163</v>
      </c>
      <c r="D44" s="33" t="s">
        <v>127</v>
      </c>
      <c r="E44" s="33" t="s">
        <v>164</v>
      </c>
      <c r="F44" s="33" t="s">
        <v>165</v>
      </c>
      <c r="G44" s="33" t="s">
        <v>168</v>
      </c>
      <c r="H44" s="35">
        <v>43966</v>
      </c>
      <c r="I44" s="33">
        <v>10</v>
      </c>
      <c r="J44" s="33" t="s">
        <v>137</v>
      </c>
      <c r="K44" s="72">
        <v>28.677184</v>
      </c>
      <c r="L44" s="72">
        <v>24.88</v>
      </c>
      <c r="M44" s="33"/>
      <c r="N44" s="20">
        <f t="shared" si="0"/>
        <v>3.797184</v>
      </c>
      <c r="O44" s="33" t="s">
        <v>164</v>
      </c>
      <c r="P44" s="55" t="s">
        <v>169</v>
      </c>
      <c r="Q44" s="33" t="s">
        <v>38</v>
      </c>
      <c r="R44" s="33"/>
      <c r="S44" s="28"/>
      <c r="T44" s="33"/>
      <c r="U44" s="33"/>
      <c r="V44" s="28" t="s">
        <v>132</v>
      </c>
      <c r="W44" s="28" t="s">
        <v>133</v>
      </c>
      <c r="X44" s="18"/>
    </row>
    <row r="45" s="1" customFormat="1" ht="87" customHeight="1" spans="1:24">
      <c r="A45" s="18" t="s">
        <v>78</v>
      </c>
      <c r="B45" s="53" t="s">
        <v>170</v>
      </c>
      <c r="C45" s="28" t="s">
        <v>163</v>
      </c>
      <c r="D45" s="28" t="s">
        <v>127</v>
      </c>
      <c r="E45" s="50" t="s">
        <v>80</v>
      </c>
      <c r="F45" s="50" t="s">
        <v>165</v>
      </c>
      <c r="G45" s="28" t="s">
        <v>171</v>
      </c>
      <c r="H45" s="51">
        <v>43976</v>
      </c>
      <c r="I45" s="50">
        <v>10</v>
      </c>
      <c r="J45" s="50" t="s">
        <v>36</v>
      </c>
      <c r="K45" s="69">
        <v>59.195568</v>
      </c>
      <c r="L45" s="69">
        <v>25</v>
      </c>
      <c r="M45" s="18"/>
      <c r="N45" s="20">
        <f t="shared" si="0"/>
        <v>34.195568</v>
      </c>
      <c r="O45" s="50" t="s">
        <v>80</v>
      </c>
      <c r="P45" s="55" t="s">
        <v>172</v>
      </c>
      <c r="Q45" s="28" t="s">
        <v>38</v>
      </c>
      <c r="R45" s="18"/>
      <c r="S45" s="18"/>
      <c r="T45" s="18"/>
      <c r="U45" s="18"/>
      <c r="V45" s="28" t="s">
        <v>132</v>
      </c>
      <c r="W45" s="28" t="s">
        <v>133</v>
      </c>
      <c r="X45" s="18"/>
    </row>
    <row r="46" s="1" customFormat="1" ht="87" customHeight="1" spans="1:24">
      <c r="A46" s="18" t="s">
        <v>78</v>
      </c>
      <c r="B46" s="53" t="s">
        <v>173</v>
      </c>
      <c r="C46" s="28" t="s">
        <v>46</v>
      </c>
      <c r="D46" s="28" t="s">
        <v>127</v>
      </c>
      <c r="E46" s="50" t="s">
        <v>135</v>
      </c>
      <c r="F46" s="50" t="s">
        <v>52</v>
      </c>
      <c r="G46" s="28" t="s">
        <v>174</v>
      </c>
      <c r="H46" s="51">
        <v>43964</v>
      </c>
      <c r="I46" s="50">
        <v>10</v>
      </c>
      <c r="J46" s="50" t="s">
        <v>36</v>
      </c>
      <c r="K46" s="69">
        <v>24.986747</v>
      </c>
      <c r="L46" s="69">
        <v>24.986747</v>
      </c>
      <c r="M46" s="18"/>
      <c r="N46" s="20">
        <f t="shared" si="0"/>
        <v>0</v>
      </c>
      <c r="O46" s="50" t="s">
        <v>135</v>
      </c>
      <c r="P46" s="55" t="s">
        <v>175</v>
      </c>
      <c r="Q46" s="28" t="s">
        <v>38</v>
      </c>
      <c r="R46" s="18"/>
      <c r="S46" s="18"/>
      <c r="T46" s="18"/>
      <c r="U46" s="18"/>
      <c r="V46" s="28" t="s">
        <v>132</v>
      </c>
      <c r="W46" s="28" t="s">
        <v>133</v>
      </c>
      <c r="X46" s="18"/>
    </row>
    <row r="47" s="1" customFormat="1" ht="87" customHeight="1" spans="1:24">
      <c r="A47" s="18" t="s">
        <v>78</v>
      </c>
      <c r="B47" s="54" t="s">
        <v>176</v>
      </c>
      <c r="C47" s="28" t="s">
        <v>46</v>
      </c>
      <c r="D47" s="28" t="s">
        <v>127</v>
      </c>
      <c r="E47" s="50" t="s">
        <v>177</v>
      </c>
      <c r="F47" s="50" t="s">
        <v>52</v>
      </c>
      <c r="G47" s="28" t="s">
        <v>178</v>
      </c>
      <c r="H47" s="51">
        <v>43983</v>
      </c>
      <c r="I47" s="50">
        <v>10</v>
      </c>
      <c r="J47" s="50" t="s">
        <v>36</v>
      </c>
      <c r="K47" s="69">
        <v>193.6644</v>
      </c>
      <c r="L47" s="69">
        <v>193.6644</v>
      </c>
      <c r="M47" s="18"/>
      <c r="N47" s="20">
        <f t="shared" si="0"/>
        <v>0</v>
      </c>
      <c r="O47" s="50" t="s">
        <v>177</v>
      </c>
      <c r="P47" s="55" t="s">
        <v>179</v>
      </c>
      <c r="Q47" s="28" t="s">
        <v>38</v>
      </c>
      <c r="R47" s="18"/>
      <c r="S47" s="18"/>
      <c r="T47" s="18"/>
      <c r="U47" s="18"/>
      <c r="V47" s="28" t="s">
        <v>132</v>
      </c>
      <c r="W47" s="28" t="s">
        <v>133</v>
      </c>
      <c r="X47" s="18"/>
    </row>
    <row r="48" s="1" customFormat="1" ht="87" customHeight="1" spans="1:24">
      <c r="A48" s="18" t="s">
        <v>78</v>
      </c>
      <c r="B48" s="53" t="s">
        <v>180</v>
      </c>
      <c r="C48" s="28" t="s">
        <v>143</v>
      </c>
      <c r="D48" s="28" t="s">
        <v>127</v>
      </c>
      <c r="E48" s="50" t="s">
        <v>84</v>
      </c>
      <c r="F48" s="50"/>
      <c r="G48" s="55" t="s">
        <v>181</v>
      </c>
      <c r="H48" s="51">
        <v>43987</v>
      </c>
      <c r="I48" s="50">
        <v>10</v>
      </c>
      <c r="J48" s="50" t="s">
        <v>36</v>
      </c>
      <c r="K48" s="69">
        <v>45.343428</v>
      </c>
      <c r="L48" s="69">
        <v>45.343428</v>
      </c>
      <c r="M48" s="18"/>
      <c r="N48" s="20">
        <f t="shared" si="0"/>
        <v>0</v>
      </c>
      <c r="O48" s="50" t="s">
        <v>84</v>
      </c>
      <c r="P48" s="55" t="s">
        <v>182</v>
      </c>
      <c r="Q48" s="28" t="s">
        <v>38</v>
      </c>
      <c r="R48" s="18"/>
      <c r="S48" s="18"/>
      <c r="T48" s="18"/>
      <c r="U48" s="18"/>
      <c r="V48" s="28" t="s">
        <v>132</v>
      </c>
      <c r="W48" s="28" t="s">
        <v>133</v>
      </c>
      <c r="X48" s="18"/>
    </row>
    <row r="49" s="1" customFormat="1" ht="57" customHeight="1" spans="1:24">
      <c r="A49" s="20" t="s">
        <v>183</v>
      </c>
      <c r="B49" s="56" t="s">
        <v>184</v>
      </c>
      <c r="C49" s="18" t="s">
        <v>46</v>
      </c>
      <c r="D49" s="26" t="s">
        <v>32</v>
      </c>
      <c r="E49" s="57" t="s">
        <v>185</v>
      </c>
      <c r="F49" s="26" t="s">
        <v>186</v>
      </c>
      <c r="G49" s="26" t="s">
        <v>187</v>
      </c>
      <c r="H49" s="35">
        <v>43169</v>
      </c>
      <c r="I49" s="18">
        <v>10</v>
      </c>
      <c r="J49" s="18" t="s">
        <v>137</v>
      </c>
      <c r="K49" s="69">
        <v>4.5</v>
      </c>
      <c r="L49" s="69">
        <v>4.5</v>
      </c>
      <c r="M49" s="18"/>
      <c r="N49" s="20">
        <f t="shared" si="0"/>
        <v>0</v>
      </c>
      <c r="O49" s="26" t="s">
        <v>188</v>
      </c>
      <c r="P49" s="55" t="s">
        <v>189</v>
      </c>
      <c r="Q49" s="18" t="s">
        <v>38</v>
      </c>
      <c r="R49" s="20"/>
      <c r="S49" s="20"/>
      <c r="T49" s="20"/>
      <c r="U49" s="20"/>
      <c r="V49" s="26" t="s">
        <v>39</v>
      </c>
      <c r="W49" s="26" t="s">
        <v>40</v>
      </c>
      <c r="X49" s="18"/>
    </row>
    <row r="50" s="1" customFormat="1" ht="68" customHeight="1" spans="1:24">
      <c r="A50" s="20" t="s">
        <v>183</v>
      </c>
      <c r="B50" s="56" t="s">
        <v>184</v>
      </c>
      <c r="C50" s="18" t="s">
        <v>46</v>
      </c>
      <c r="D50" s="26" t="s">
        <v>32</v>
      </c>
      <c r="E50" s="57" t="s">
        <v>190</v>
      </c>
      <c r="F50" s="26" t="s">
        <v>186</v>
      </c>
      <c r="G50" s="26" t="s">
        <v>191</v>
      </c>
      <c r="H50" s="35">
        <v>43169</v>
      </c>
      <c r="I50" s="18">
        <v>10</v>
      </c>
      <c r="J50" s="18" t="s">
        <v>137</v>
      </c>
      <c r="K50" s="69">
        <v>3.5</v>
      </c>
      <c r="L50" s="69">
        <v>3.5</v>
      </c>
      <c r="M50" s="18"/>
      <c r="N50" s="20">
        <f t="shared" si="0"/>
        <v>0</v>
      </c>
      <c r="O50" s="26" t="s">
        <v>192</v>
      </c>
      <c r="P50" s="26" t="s">
        <v>193</v>
      </c>
      <c r="Q50" s="18" t="s">
        <v>38</v>
      </c>
      <c r="R50" s="20"/>
      <c r="S50" s="20"/>
      <c r="T50" s="20"/>
      <c r="U50" s="20"/>
      <c r="V50" s="26" t="s">
        <v>39</v>
      </c>
      <c r="W50" s="26" t="s">
        <v>40</v>
      </c>
      <c r="X50" s="18"/>
    </row>
    <row r="51" s="1" customFormat="1" ht="68" customHeight="1" spans="1:24">
      <c r="A51" s="20" t="s">
        <v>183</v>
      </c>
      <c r="B51" s="58" t="s">
        <v>194</v>
      </c>
      <c r="C51" s="26" t="s">
        <v>46</v>
      </c>
      <c r="D51" s="26" t="s">
        <v>32</v>
      </c>
      <c r="E51" s="59" t="s">
        <v>195</v>
      </c>
      <c r="F51" s="26" t="s">
        <v>52</v>
      </c>
      <c r="G51" s="26" t="s">
        <v>196</v>
      </c>
      <c r="H51" s="30">
        <v>42892</v>
      </c>
      <c r="I51" s="18">
        <v>10</v>
      </c>
      <c r="J51" s="18" t="s">
        <v>137</v>
      </c>
      <c r="K51" s="69">
        <v>80.5023</v>
      </c>
      <c r="L51" s="69">
        <v>80.5023</v>
      </c>
      <c r="M51" s="18"/>
      <c r="N51" s="20">
        <f t="shared" si="0"/>
        <v>0</v>
      </c>
      <c r="O51" s="26" t="s">
        <v>197</v>
      </c>
      <c r="P51" s="26" t="s">
        <v>198</v>
      </c>
      <c r="Q51" s="18" t="s">
        <v>38</v>
      </c>
      <c r="R51" s="20"/>
      <c r="S51" s="20"/>
      <c r="T51" s="20"/>
      <c r="U51" s="20"/>
      <c r="V51" s="26" t="s">
        <v>39</v>
      </c>
      <c r="W51" s="26" t="s">
        <v>40</v>
      </c>
      <c r="X51" s="18"/>
    </row>
    <row r="52" s="1" customFormat="1" ht="68" customHeight="1" spans="1:24">
      <c r="A52" s="20" t="s">
        <v>183</v>
      </c>
      <c r="B52" s="56" t="s">
        <v>199</v>
      </c>
      <c r="C52" s="26" t="s">
        <v>46</v>
      </c>
      <c r="D52" s="26" t="s">
        <v>32</v>
      </c>
      <c r="E52" s="59" t="s">
        <v>190</v>
      </c>
      <c r="F52" s="26" t="s">
        <v>200</v>
      </c>
      <c r="G52" s="26" t="s">
        <v>201</v>
      </c>
      <c r="H52" s="51">
        <v>43104</v>
      </c>
      <c r="I52" s="18">
        <v>10</v>
      </c>
      <c r="J52" s="18" t="s">
        <v>137</v>
      </c>
      <c r="K52" s="69">
        <v>79.9</v>
      </c>
      <c r="L52" s="69">
        <v>79.9</v>
      </c>
      <c r="M52" s="18"/>
      <c r="N52" s="20">
        <f t="shared" si="0"/>
        <v>0</v>
      </c>
      <c r="O52" s="59" t="s">
        <v>192</v>
      </c>
      <c r="P52" s="26" t="s">
        <v>193</v>
      </c>
      <c r="Q52" s="18" t="s">
        <v>38</v>
      </c>
      <c r="R52" s="20"/>
      <c r="S52" s="20"/>
      <c r="T52" s="20"/>
      <c r="U52" s="20"/>
      <c r="V52" s="26" t="s">
        <v>39</v>
      </c>
      <c r="W52" s="26" t="s">
        <v>40</v>
      </c>
      <c r="X52" s="18"/>
    </row>
    <row r="53" s="1" customFormat="1" ht="68" customHeight="1" spans="1:24">
      <c r="A53" s="20" t="s">
        <v>183</v>
      </c>
      <c r="B53" s="56" t="s">
        <v>97</v>
      </c>
      <c r="C53" s="26" t="s">
        <v>98</v>
      </c>
      <c r="D53" s="26" t="s">
        <v>32</v>
      </c>
      <c r="E53" s="57" t="s">
        <v>185</v>
      </c>
      <c r="F53" s="18" t="s">
        <v>60</v>
      </c>
      <c r="G53" s="26">
        <v>14</v>
      </c>
      <c r="H53" s="30">
        <v>43093</v>
      </c>
      <c r="I53" s="26">
        <v>10</v>
      </c>
      <c r="J53" s="26" t="s">
        <v>137</v>
      </c>
      <c r="K53" s="69">
        <v>7.84</v>
      </c>
      <c r="L53" s="69">
        <v>7.84</v>
      </c>
      <c r="M53" s="18"/>
      <c r="N53" s="20">
        <f t="shared" si="0"/>
        <v>0</v>
      </c>
      <c r="O53" s="57" t="s">
        <v>188</v>
      </c>
      <c r="P53" s="55" t="s">
        <v>189</v>
      </c>
      <c r="Q53" s="26" t="s">
        <v>38</v>
      </c>
      <c r="R53" s="20"/>
      <c r="S53" s="20"/>
      <c r="T53" s="20"/>
      <c r="U53" s="20"/>
      <c r="V53" s="26" t="s">
        <v>39</v>
      </c>
      <c r="W53" s="26" t="s">
        <v>40</v>
      </c>
      <c r="X53" s="18"/>
    </row>
    <row r="54" s="1" customFormat="1" ht="68" customHeight="1" spans="1:24">
      <c r="A54" s="20" t="s">
        <v>183</v>
      </c>
      <c r="B54" s="56" t="s">
        <v>97</v>
      </c>
      <c r="C54" s="26" t="s">
        <v>98</v>
      </c>
      <c r="D54" s="26" t="s">
        <v>32</v>
      </c>
      <c r="E54" s="57" t="s">
        <v>195</v>
      </c>
      <c r="F54" s="18" t="s">
        <v>60</v>
      </c>
      <c r="G54" s="26">
        <v>100</v>
      </c>
      <c r="H54" s="30">
        <v>43093</v>
      </c>
      <c r="I54" s="26">
        <v>10</v>
      </c>
      <c r="J54" s="26" t="s">
        <v>137</v>
      </c>
      <c r="K54" s="69">
        <v>56</v>
      </c>
      <c r="L54" s="69">
        <v>56</v>
      </c>
      <c r="M54" s="18"/>
      <c r="N54" s="20">
        <f t="shared" si="0"/>
        <v>0</v>
      </c>
      <c r="O54" s="57" t="s">
        <v>202</v>
      </c>
      <c r="P54" s="26" t="s">
        <v>198</v>
      </c>
      <c r="Q54" s="26" t="s">
        <v>38</v>
      </c>
      <c r="R54" s="20"/>
      <c r="S54" s="20"/>
      <c r="T54" s="20"/>
      <c r="U54" s="20"/>
      <c r="V54" s="26" t="s">
        <v>39</v>
      </c>
      <c r="W54" s="26" t="s">
        <v>40</v>
      </c>
      <c r="X54" s="18"/>
    </row>
    <row r="55" s="1" customFormat="1" ht="68" customHeight="1" spans="1:24">
      <c r="A55" s="20" t="s">
        <v>183</v>
      </c>
      <c r="B55" s="60" t="s">
        <v>203</v>
      </c>
      <c r="C55" s="26" t="s">
        <v>204</v>
      </c>
      <c r="D55" s="26" t="s">
        <v>32</v>
      </c>
      <c r="E55" s="61" t="s">
        <v>195</v>
      </c>
      <c r="F55" s="26" t="s">
        <v>165</v>
      </c>
      <c r="G55" s="26" t="s">
        <v>205</v>
      </c>
      <c r="H55" s="51">
        <v>43129</v>
      </c>
      <c r="I55" s="18">
        <v>10</v>
      </c>
      <c r="J55" s="18" t="s">
        <v>137</v>
      </c>
      <c r="K55" s="69">
        <v>56.01</v>
      </c>
      <c r="L55" s="69">
        <v>56.01</v>
      </c>
      <c r="M55" s="18"/>
      <c r="N55" s="20">
        <f t="shared" si="0"/>
        <v>0</v>
      </c>
      <c r="O55" s="59" t="s">
        <v>197</v>
      </c>
      <c r="P55" s="26" t="s">
        <v>198</v>
      </c>
      <c r="Q55" s="18" t="s">
        <v>38</v>
      </c>
      <c r="R55" s="20"/>
      <c r="S55" s="20"/>
      <c r="T55" s="20"/>
      <c r="U55" s="20"/>
      <c r="V55" s="26" t="s">
        <v>39</v>
      </c>
      <c r="W55" s="26" t="s">
        <v>40</v>
      </c>
      <c r="X55" s="18"/>
    </row>
    <row r="56" s="1" customFormat="1" ht="68" customHeight="1" spans="1:24">
      <c r="A56" s="20" t="s">
        <v>183</v>
      </c>
      <c r="B56" s="60" t="s">
        <v>206</v>
      </c>
      <c r="C56" s="26" t="s">
        <v>204</v>
      </c>
      <c r="D56" s="26" t="s">
        <v>32</v>
      </c>
      <c r="E56" s="61" t="s">
        <v>190</v>
      </c>
      <c r="F56" s="26" t="s">
        <v>207</v>
      </c>
      <c r="G56" s="26" t="s">
        <v>208</v>
      </c>
      <c r="H56" s="51">
        <v>43120</v>
      </c>
      <c r="I56" s="18">
        <v>10</v>
      </c>
      <c r="J56" s="18" t="s">
        <v>137</v>
      </c>
      <c r="K56" s="69">
        <v>32.18</v>
      </c>
      <c r="L56" s="69">
        <v>32.18</v>
      </c>
      <c r="M56" s="18"/>
      <c r="N56" s="20">
        <f t="shared" si="0"/>
        <v>0</v>
      </c>
      <c r="O56" s="59" t="s">
        <v>192</v>
      </c>
      <c r="P56" s="26" t="s">
        <v>193</v>
      </c>
      <c r="Q56" s="18" t="s">
        <v>38</v>
      </c>
      <c r="R56" s="20"/>
      <c r="S56" s="20"/>
      <c r="T56" s="20"/>
      <c r="U56" s="20"/>
      <c r="V56" s="26" t="s">
        <v>39</v>
      </c>
      <c r="W56" s="26" t="s">
        <v>40</v>
      </c>
      <c r="X56" s="18"/>
    </row>
    <row r="57" s="1" customFormat="1" ht="68" customHeight="1" spans="1:24">
      <c r="A57" s="20" t="s">
        <v>183</v>
      </c>
      <c r="B57" s="56" t="s">
        <v>209</v>
      </c>
      <c r="C57" s="18" t="s">
        <v>46</v>
      </c>
      <c r="D57" s="26" t="s">
        <v>32</v>
      </c>
      <c r="E57" s="57" t="s">
        <v>190</v>
      </c>
      <c r="F57" s="26" t="s">
        <v>52</v>
      </c>
      <c r="G57" s="26" t="s">
        <v>210</v>
      </c>
      <c r="H57" s="51">
        <v>43357</v>
      </c>
      <c r="I57" s="18">
        <v>10</v>
      </c>
      <c r="J57" s="18" t="s">
        <v>137</v>
      </c>
      <c r="K57" s="69">
        <v>157.7731</v>
      </c>
      <c r="L57" s="69">
        <v>157.7731</v>
      </c>
      <c r="M57" s="18"/>
      <c r="N57" s="20">
        <f t="shared" si="0"/>
        <v>0</v>
      </c>
      <c r="O57" s="57" t="s">
        <v>192</v>
      </c>
      <c r="P57" s="26" t="s">
        <v>193</v>
      </c>
      <c r="Q57" s="18" t="s">
        <v>38</v>
      </c>
      <c r="R57" s="20"/>
      <c r="S57" s="20"/>
      <c r="T57" s="20"/>
      <c r="U57" s="20"/>
      <c r="V57" s="26" t="s">
        <v>39</v>
      </c>
      <c r="W57" s="26" t="s">
        <v>40</v>
      </c>
      <c r="X57" s="18"/>
    </row>
    <row r="58" s="1" customFormat="1" ht="68" customHeight="1" spans="1:24">
      <c r="A58" s="20" t="s">
        <v>183</v>
      </c>
      <c r="B58" s="56" t="s">
        <v>211</v>
      </c>
      <c r="C58" s="18" t="s">
        <v>46</v>
      </c>
      <c r="D58" s="26" t="s">
        <v>32</v>
      </c>
      <c r="E58" s="57" t="s">
        <v>212</v>
      </c>
      <c r="F58" s="26" t="s">
        <v>52</v>
      </c>
      <c r="G58" s="26" t="s">
        <v>213</v>
      </c>
      <c r="H58" s="51">
        <v>43357</v>
      </c>
      <c r="I58" s="18">
        <v>10</v>
      </c>
      <c r="J58" s="18" t="s">
        <v>137</v>
      </c>
      <c r="K58" s="69">
        <v>111.3245</v>
      </c>
      <c r="L58" s="69">
        <v>111.3245</v>
      </c>
      <c r="M58" s="18"/>
      <c r="N58" s="20">
        <f t="shared" si="0"/>
        <v>0</v>
      </c>
      <c r="O58" s="57" t="s">
        <v>214</v>
      </c>
      <c r="P58" s="55" t="s">
        <v>215</v>
      </c>
      <c r="Q58" s="18" t="s">
        <v>38</v>
      </c>
      <c r="R58" s="20"/>
      <c r="S58" s="20"/>
      <c r="T58" s="20"/>
      <c r="U58" s="20"/>
      <c r="V58" s="26" t="s">
        <v>39</v>
      </c>
      <c r="W58" s="26" t="s">
        <v>40</v>
      </c>
      <c r="X58" s="18"/>
    </row>
    <row r="59" s="1" customFormat="1" ht="68" customHeight="1" spans="1:24">
      <c r="A59" s="20" t="s">
        <v>183</v>
      </c>
      <c r="B59" s="56" t="s">
        <v>216</v>
      </c>
      <c r="C59" s="26" t="s">
        <v>98</v>
      </c>
      <c r="D59" s="26" t="s">
        <v>32</v>
      </c>
      <c r="E59" s="57" t="s">
        <v>212</v>
      </c>
      <c r="F59" s="26" t="s">
        <v>60</v>
      </c>
      <c r="G59" s="26" t="s">
        <v>217</v>
      </c>
      <c r="H59" s="30">
        <v>43307</v>
      </c>
      <c r="I59" s="18">
        <v>10</v>
      </c>
      <c r="J59" s="18" t="s">
        <v>137</v>
      </c>
      <c r="K59" s="69">
        <v>41.139176</v>
      </c>
      <c r="L59" s="69">
        <v>41.139176</v>
      </c>
      <c r="M59" s="18"/>
      <c r="N59" s="20">
        <f t="shared" si="0"/>
        <v>0</v>
      </c>
      <c r="O59" s="57" t="s">
        <v>218</v>
      </c>
      <c r="P59" s="55" t="s">
        <v>215</v>
      </c>
      <c r="Q59" s="18" t="s">
        <v>38</v>
      </c>
      <c r="R59" s="20"/>
      <c r="S59" s="20"/>
      <c r="T59" s="20"/>
      <c r="U59" s="20"/>
      <c r="V59" s="26" t="s">
        <v>39</v>
      </c>
      <c r="W59" s="26" t="s">
        <v>40</v>
      </c>
      <c r="X59" s="18"/>
    </row>
    <row r="60" s="1" customFormat="1" ht="68" customHeight="1" spans="1:24">
      <c r="A60" s="20" t="s">
        <v>183</v>
      </c>
      <c r="B60" s="25" t="s">
        <v>219</v>
      </c>
      <c r="C60" s="62" t="s">
        <v>98</v>
      </c>
      <c r="D60" s="62" t="s">
        <v>32</v>
      </c>
      <c r="E60" s="59" t="s">
        <v>220</v>
      </c>
      <c r="F60" s="62" t="s">
        <v>60</v>
      </c>
      <c r="G60" s="62" t="s">
        <v>221</v>
      </c>
      <c r="H60" s="51">
        <v>43419</v>
      </c>
      <c r="I60" s="75">
        <v>10</v>
      </c>
      <c r="J60" s="75" t="s">
        <v>137</v>
      </c>
      <c r="K60" s="69">
        <v>37.684028</v>
      </c>
      <c r="L60" s="69">
        <v>37.684028</v>
      </c>
      <c r="M60" s="18"/>
      <c r="N60" s="20">
        <f t="shared" si="0"/>
        <v>0</v>
      </c>
      <c r="O60" s="59" t="s">
        <v>222</v>
      </c>
      <c r="P60" s="26" t="s">
        <v>223</v>
      </c>
      <c r="Q60" s="18" t="s">
        <v>38</v>
      </c>
      <c r="R60" s="20"/>
      <c r="S60" s="20"/>
      <c r="T60" s="20"/>
      <c r="U60" s="20"/>
      <c r="V60" s="26" t="s">
        <v>39</v>
      </c>
      <c r="W60" s="26" t="s">
        <v>40</v>
      </c>
      <c r="X60" s="18"/>
    </row>
    <row r="61" s="1" customFormat="1" ht="68" customHeight="1" spans="1:24">
      <c r="A61" s="20" t="s">
        <v>183</v>
      </c>
      <c r="B61" s="19" t="s">
        <v>224</v>
      </c>
      <c r="C61" s="18" t="s">
        <v>46</v>
      </c>
      <c r="D61" s="26" t="s">
        <v>32</v>
      </c>
      <c r="E61" s="20" t="s">
        <v>220</v>
      </c>
      <c r="F61" s="18" t="s">
        <v>52</v>
      </c>
      <c r="G61" s="26" t="s">
        <v>225</v>
      </c>
      <c r="H61" s="51">
        <v>43949</v>
      </c>
      <c r="I61" s="18">
        <v>10</v>
      </c>
      <c r="J61" s="18" t="s">
        <v>137</v>
      </c>
      <c r="K61" s="69">
        <v>394.3092</v>
      </c>
      <c r="L61" s="69">
        <v>394.3092</v>
      </c>
      <c r="M61" s="18"/>
      <c r="N61" s="20">
        <f t="shared" si="0"/>
        <v>0</v>
      </c>
      <c r="O61" s="59" t="s">
        <v>222</v>
      </c>
      <c r="P61" s="26" t="s">
        <v>223</v>
      </c>
      <c r="Q61" s="18" t="s">
        <v>38</v>
      </c>
      <c r="R61" s="20"/>
      <c r="S61" s="20"/>
      <c r="T61" s="20"/>
      <c r="U61" s="20"/>
      <c r="V61" s="26" t="s">
        <v>39</v>
      </c>
      <c r="W61" s="26" t="s">
        <v>40</v>
      </c>
      <c r="X61" s="18"/>
    </row>
    <row r="62" s="1" customFormat="1" ht="85" customHeight="1" spans="1:24">
      <c r="A62" s="20" t="s">
        <v>183</v>
      </c>
      <c r="B62" s="25" t="s">
        <v>226</v>
      </c>
      <c r="C62" s="18" t="s">
        <v>227</v>
      </c>
      <c r="D62" s="26" t="s">
        <v>32</v>
      </c>
      <c r="E62" s="57" t="s">
        <v>228</v>
      </c>
      <c r="F62" s="26" t="s">
        <v>165</v>
      </c>
      <c r="G62" s="26" t="s">
        <v>229</v>
      </c>
      <c r="H62" s="51">
        <v>43763</v>
      </c>
      <c r="I62" s="18">
        <v>15</v>
      </c>
      <c r="J62" s="18" t="s">
        <v>137</v>
      </c>
      <c r="K62" s="69">
        <v>47.0994538333333</v>
      </c>
      <c r="L62" s="69">
        <v>47.0994538333333</v>
      </c>
      <c r="M62" s="18"/>
      <c r="N62" s="20">
        <f t="shared" si="0"/>
        <v>0</v>
      </c>
      <c r="O62" s="26" t="s">
        <v>230</v>
      </c>
      <c r="P62" s="26" t="s">
        <v>231</v>
      </c>
      <c r="Q62" s="18" t="s">
        <v>38</v>
      </c>
      <c r="R62" s="26"/>
      <c r="S62" s="26"/>
      <c r="T62" s="26"/>
      <c r="U62" s="26"/>
      <c r="V62" s="26" t="s">
        <v>232</v>
      </c>
      <c r="W62" s="26" t="s">
        <v>233</v>
      </c>
      <c r="X62" s="26"/>
    </row>
    <row r="63" s="1" customFormat="1" ht="85" customHeight="1" spans="1:24">
      <c r="A63" s="20" t="s">
        <v>183</v>
      </c>
      <c r="B63" s="25" t="s">
        <v>226</v>
      </c>
      <c r="C63" s="18" t="s">
        <v>227</v>
      </c>
      <c r="D63" s="26" t="s">
        <v>32</v>
      </c>
      <c r="E63" s="57" t="s">
        <v>234</v>
      </c>
      <c r="F63" s="26" t="s">
        <v>165</v>
      </c>
      <c r="G63" s="26" t="s">
        <v>235</v>
      </c>
      <c r="H63" s="51">
        <v>43763</v>
      </c>
      <c r="I63" s="18">
        <v>15</v>
      </c>
      <c r="J63" s="18" t="s">
        <v>137</v>
      </c>
      <c r="K63" s="69">
        <v>18.8397815333333</v>
      </c>
      <c r="L63" s="69">
        <v>18.8397815333333</v>
      </c>
      <c r="M63" s="18"/>
      <c r="N63" s="20">
        <f t="shared" si="0"/>
        <v>0</v>
      </c>
      <c r="O63" s="26" t="s">
        <v>236</v>
      </c>
      <c r="P63" s="26" t="s">
        <v>237</v>
      </c>
      <c r="Q63" s="18" t="s">
        <v>38</v>
      </c>
      <c r="R63" s="26"/>
      <c r="S63" s="26"/>
      <c r="T63" s="26"/>
      <c r="U63" s="26"/>
      <c r="V63" s="26" t="s">
        <v>232</v>
      </c>
      <c r="W63" s="26" t="s">
        <v>233</v>
      </c>
      <c r="X63" s="26"/>
    </row>
    <row r="64" s="1" customFormat="1" ht="85" customHeight="1" spans="1:24">
      <c r="A64" s="20" t="s">
        <v>183</v>
      </c>
      <c r="B64" s="25" t="s">
        <v>226</v>
      </c>
      <c r="C64" s="18" t="s">
        <v>227</v>
      </c>
      <c r="D64" s="26" t="s">
        <v>32</v>
      </c>
      <c r="E64" s="57" t="s">
        <v>190</v>
      </c>
      <c r="F64" s="26" t="s">
        <v>165</v>
      </c>
      <c r="G64" s="26" t="s">
        <v>238</v>
      </c>
      <c r="H64" s="51">
        <v>43763</v>
      </c>
      <c r="I64" s="18">
        <v>15</v>
      </c>
      <c r="J64" s="18" t="s">
        <v>137</v>
      </c>
      <c r="K64" s="69">
        <v>37.6795630666667</v>
      </c>
      <c r="L64" s="69">
        <v>37.6795630666667</v>
      </c>
      <c r="M64" s="18"/>
      <c r="N64" s="20">
        <f t="shared" si="0"/>
        <v>0</v>
      </c>
      <c r="O64" s="26" t="s">
        <v>239</v>
      </c>
      <c r="P64" s="26" t="s">
        <v>240</v>
      </c>
      <c r="Q64" s="18" t="s">
        <v>38</v>
      </c>
      <c r="R64" s="26"/>
      <c r="S64" s="26"/>
      <c r="T64" s="26"/>
      <c r="U64" s="26"/>
      <c r="V64" s="26" t="s">
        <v>232</v>
      </c>
      <c r="W64" s="26" t="s">
        <v>233</v>
      </c>
      <c r="X64" s="26"/>
    </row>
    <row r="65" s="1" customFormat="1" ht="85" customHeight="1" spans="1:24">
      <c r="A65" s="20" t="s">
        <v>183</v>
      </c>
      <c r="B65" s="25" t="s">
        <v>226</v>
      </c>
      <c r="C65" s="18" t="s">
        <v>227</v>
      </c>
      <c r="D65" s="26" t="s">
        <v>32</v>
      </c>
      <c r="E65" s="57" t="s">
        <v>185</v>
      </c>
      <c r="F65" s="26" t="s">
        <v>165</v>
      </c>
      <c r="G65" s="26" t="s">
        <v>241</v>
      </c>
      <c r="H65" s="51">
        <v>43763</v>
      </c>
      <c r="I65" s="18">
        <v>15</v>
      </c>
      <c r="J65" s="18" t="s">
        <v>137</v>
      </c>
      <c r="K65" s="69">
        <v>9.41989076666667</v>
      </c>
      <c r="L65" s="69">
        <v>9.41989076666667</v>
      </c>
      <c r="M65" s="18"/>
      <c r="N65" s="20">
        <f t="shared" si="0"/>
        <v>0</v>
      </c>
      <c r="O65" s="26" t="s">
        <v>242</v>
      </c>
      <c r="P65" s="26" t="s">
        <v>243</v>
      </c>
      <c r="Q65" s="18" t="s">
        <v>38</v>
      </c>
      <c r="R65" s="26"/>
      <c r="S65" s="26"/>
      <c r="T65" s="26"/>
      <c r="U65" s="26"/>
      <c r="V65" s="26" t="s">
        <v>232</v>
      </c>
      <c r="W65" s="26" t="s">
        <v>233</v>
      </c>
      <c r="X65" s="26"/>
    </row>
    <row r="66" s="1" customFormat="1" ht="85" customHeight="1" spans="1:24">
      <c r="A66" s="20" t="s">
        <v>183</v>
      </c>
      <c r="B66" s="25" t="s">
        <v>226</v>
      </c>
      <c r="C66" s="18" t="s">
        <v>227</v>
      </c>
      <c r="D66" s="26" t="s">
        <v>32</v>
      </c>
      <c r="E66" s="57" t="s">
        <v>212</v>
      </c>
      <c r="F66" s="26" t="s">
        <v>244</v>
      </c>
      <c r="G66" s="26" t="s">
        <v>244</v>
      </c>
      <c r="H66" s="51">
        <v>43763</v>
      </c>
      <c r="I66" s="18">
        <v>15</v>
      </c>
      <c r="J66" s="18" t="s">
        <v>137</v>
      </c>
      <c r="K66" s="69">
        <v>28.2596723</v>
      </c>
      <c r="L66" s="69">
        <v>28.2596723</v>
      </c>
      <c r="M66" s="18"/>
      <c r="N66" s="20">
        <f t="shared" si="0"/>
        <v>0</v>
      </c>
      <c r="O66" s="26" t="s">
        <v>212</v>
      </c>
      <c r="P66" s="26" t="s">
        <v>245</v>
      </c>
      <c r="Q66" s="18" t="s">
        <v>38</v>
      </c>
      <c r="R66" s="26"/>
      <c r="S66" s="26"/>
      <c r="T66" s="26"/>
      <c r="U66" s="26"/>
      <c r="V66" s="26" t="s">
        <v>232</v>
      </c>
      <c r="W66" s="26" t="s">
        <v>233</v>
      </c>
      <c r="X66" s="26"/>
    </row>
    <row r="67" s="1" customFormat="1" ht="85" customHeight="1" spans="1:24">
      <c r="A67" s="20" t="s">
        <v>183</v>
      </c>
      <c r="B67" s="25" t="s">
        <v>226</v>
      </c>
      <c r="C67" s="18" t="s">
        <v>227</v>
      </c>
      <c r="D67" s="26" t="s">
        <v>32</v>
      </c>
      <c r="E67" s="57" t="s">
        <v>246</v>
      </c>
      <c r="F67" s="26" t="s">
        <v>165</v>
      </c>
      <c r="G67" s="26" t="s">
        <v>241</v>
      </c>
      <c r="H67" s="51">
        <v>43763</v>
      </c>
      <c r="I67" s="18">
        <v>15</v>
      </c>
      <c r="J67" s="18" t="s">
        <v>137</v>
      </c>
      <c r="K67" s="69">
        <v>9.41989076666667</v>
      </c>
      <c r="L67" s="69">
        <v>9.41989076666667</v>
      </c>
      <c r="M67" s="18"/>
      <c r="N67" s="20">
        <f t="shared" si="0"/>
        <v>0</v>
      </c>
      <c r="O67" s="26" t="s">
        <v>246</v>
      </c>
      <c r="P67" s="26" t="s">
        <v>247</v>
      </c>
      <c r="Q67" s="18" t="s">
        <v>38</v>
      </c>
      <c r="R67" s="26"/>
      <c r="S67" s="26"/>
      <c r="T67" s="26"/>
      <c r="U67" s="26"/>
      <c r="V67" s="26" t="s">
        <v>232</v>
      </c>
      <c r="W67" s="26" t="s">
        <v>233</v>
      </c>
      <c r="X67" s="26"/>
    </row>
    <row r="68" s="1" customFormat="1" ht="85" customHeight="1" spans="1:24">
      <c r="A68" s="20" t="s">
        <v>183</v>
      </c>
      <c r="B68" s="25" t="s">
        <v>226</v>
      </c>
      <c r="C68" s="18" t="s">
        <v>227</v>
      </c>
      <c r="D68" s="26" t="s">
        <v>32</v>
      </c>
      <c r="E68" s="57" t="s">
        <v>183</v>
      </c>
      <c r="F68" s="26" t="s">
        <v>165</v>
      </c>
      <c r="G68" s="26" t="s">
        <v>235</v>
      </c>
      <c r="H68" s="51">
        <v>43763</v>
      </c>
      <c r="I68" s="18">
        <v>15</v>
      </c>
      <c r="J68" s="18" t="s">
        <v>137</v>
      </c>
      <c r="K68" s="69">
        <v>18.8397815333333</v>
      </c>
      <c r="L68" s="69">
        <v>18.8397815333333</v>
      </c>
      <c r="M68" s="18"/>
      <c r="N68" s="20">
        <f t="shared" si="0"/>
        <v>0</v>
      </c>
      <c r="O68" s="26" t="s">
        <v>183</v>
      </c>
      <c r="P68" s="26" t="s">
        <v>248</v>
      </c>
      <c r="Q68" s="18" t="s">
        <v>38</v>
      </c>
      <c r="R68" s="26"/>
      <c r="S68" s="26"/>
      <c r="T68" s="26"/>
      <c r="U68" s="26"/>
      <c r="V68" s="26" t="s">
        <v>232</v>
      </c>
      <c r="W68" s="26" t="s">
        <v>233</v>
      </c>
      <c r="X68" s="26"/>
    </row>
    <row r="69" s="1" customFormat="1" ht="85" customHeight="1" spans="1:24">
      <c r="A69" s="20" t="s">
        <v>183</v>
      </c>
      <c r="B69" s="25" t="s">
        <v>226</v>
      </c>
      <c r="C69" s="18" t="s">
        <v>227</v>
      </c>
      <c r="D69" s="26" t="s">
        <v>32</v>
      </c>
      <c r="E69" s="57" t="s">
        <v>249</v>
      </c>
      <c r="F69" s="26" t="s">
        <v>165</v>
      </c>
      <c r="G69" s="26" t="s">
        <v>229</v>
      </c>
      <c r="H69" s="51">
        <v>43763</v>
      </c>
      <c r="I69" s="18">
        <v>15</v>
      </c>
      <c r="J69" s="18" t="s">
        <v>137</v>
      </c>
      <c r="K69" s="69">
        <v>47.0994538333333</v>
      </c>
      <c r="L69" s="69">
        <v>47.0994538333333</v>
      </c>
      <c r="M69" s="18"/>
      <c r="N69" s="20">
        <f t="shared" si="0"/>
        <v>0</v>
      </c>
      <c r="O69" s="26" t="s">
        <v>249</v>
      </c>
      <c r="P69" s="26" t="s">
        <v>250</v>
      </c>
      <c r="Q69" s="18" t="s">
        <v>38</v>
      </c>
      <c r="R69" s="26"/>
      <c r="S69" s="26"/>
      <c r="T69" s="26"/>
      <c r="U69" s="26"/>
      <c r="V69" s="26" t="s">
        <v>232</v>
      </c>
      <c r="W69" s="26" t="s">
        <v>233</v>
      </c>
      <c r="X69" s="26"/>
    </row>
    <row r="70" s="1" customFormat="1" ht="85" customHeight="1" spans="1:24">
      <c r="A70" s="20" t="s">
        <v>183</v>
      </c>
      <c r="B70" s="25" t="s">
        <v>226</v>
      </c>
      <c r="C70" s="18" t="s">
        <v>227</v>
      </c>
      <c r="D70" s="26" t="s">
        <v>32</v>
      </c>
      <c r="E70" s="57" t="s">
        <v>220</v>
      </c>
      <c r="F70" s="26" t="s">
        <v>165</v>
      </c>
      <c r="G70" s="26" t="s">
        <v>244</v>
      </c>
      <c r="H70" s="51">
        <v>43763</v>
      </c>
      <c r="I70" s="18">
        <v>15</v>
      </c>
      <c r="J70" s="18" t="s">
        <v>137</v>
      </c>
      <c r="K70" s="69">
        <v>28.2596723</v>
      </c>
      <c r="L70" s="69">
        <v>28.2596723</v>
      </c>
      <c r="M70" s="18"/>
      <c r="N70" s="20">
        <f t="shared" ref="N70:N133" si="1">K70-L70</f>
        <v>0</v>
      </c>
      <c r="O70" s="26" t="s">
        <v>251</v>
      </c>
      <c r="P70" s="26" t="s">
        <v>252</v>
      </c>
      <c r="Q70" s="18" t="s">
        <v>38</v>
      </c>
      <c r="R70" s="26"/>
      <c r="S70" s="26"/>
      <c r="T70" s="26"/>
      <c r="U70" s="26"/>
      <c r="V70" s="26" t="s">
        <v>232</v>
      </c>
      <c r="W70" s="26" t="s">
        <v>233</v>
      </c>
      <c r="X70" s="26"/>
    </row>
    <row r="71" s="1" customFormat="1" ht="85" customHeight="1" spans="1:24">
      <c r="A71" s="20" t="s">
        <v>183</v>
      </c>
      <c r="B71" s="25" t="s">
        <v>226</v>
      </c>
      <c r="C71" s="18" t="s">
        <v>227</v>
      </c>
      <c r="D71" s="26" t="s">
        <v>32</v>
      </c>
      <c r="E71" s="57" t="s">
        <v>253</v>
      </c>
      <c r="F71" s="26" t="s">
        <v>165</v>
      </c>
      <c r="G71" s="26" t="s">
        <v>238</v>
      </c>
      <c r="H71" s="51">
        <v>43763</v>
      </c>
      <c r="I71" s="18">
        <v>15</v>
      </c>
      <c r="J71" s="18" t="s">
        <v>137</v>
      </c>
      <c r="K71" s="69">
        <v>37.6795630666667</v>
      </c>
      <c r="L71" s="69">
        <v>37.6795630666667</v>
      </c>
      <c r="M71" s="18"/>
      <c r="N71" s="20">
        <f t="shared" si="1"/>
        <v>0</v>
      </c>
      <c r="O71" s="26" t="s">
        <v>253</v>
      </c>
      <c r="P71" s="26" t="s">
        <v>254</v>
      </c>
      <c r="Q71" s="18" t="s">
        <v>38</v>
      </c>
      <c r="R71" s="26"/>
      <c r="S71" s="26"/>
      <c r="T71" s="26"/>
      <c r="U71" s="26"/>
      <c r="V71" s="26" t="s">
        <v>232</v>
      </c>
      <c r="W71" s="26" t="s">
        <v>233</v>
      </c>
      <c r="X71" s="26"/>
    </row>
    <row r="72" s="1" customFormat="1" ht="61" customHeight="1" spans="1:24">
      <c r="A72" s="20" t="s">
        <v>183</v>
      </c>
      <c r="B72" s="25" t="s">
        <v>255</v>
      </c>
      <c r="C72" s="18" t="s">
        <v>256</v>
      </c>
      <c r="D72" s="26" t="s">
        <v>32</v>
      </c>
      <c r="E72" s="57" t="s">
        <v>190</v>
      </c>
      <c r="F72" s="26" t="s">
        <v>257</v>
      </c>
      <c r="G72" s="26" t="s">
        <v>258</v>
      </c>
      <c r="H72" s="51">
        <v>43580</v>
      </c>
      <c r="I72" s="18">
        <v>15</v>
      </c>
      <c r="J72" s="18" t="s">
        <v>137</v>
      </c>
      <c r="K72" s="69">
        <v>19.317082</v>
      </c>
      <c r="L72" s="69">
        <v>19.317082</v>
      </c>
      <c r="M72" s="18"/>
      <c r="N72" s="20">
        <f t="shared" si="1"/>
        <v>0</v>
      </c>
      <c r="O72" s="26" t="s">
        <v>239</v>
      </c>
      <c r="P72" s="26" t="s">
        <v>240</v>
      </c>
      <c r="Q72" s="18" t="s">
        <v>38</v>
      </c>
      <c r="R72" s="26"/>
      <c r="S72" s="26"/>
      <c r="T72" s="26"/>
      <c r="U72" s="26"/>
      <c r="V72" s="26" t="s">
        <v>232</v>
      </c>
      <c r="W72" s="26" t="s">
        <v>233</v>
      </c>
      <c r="X72" s="26"/>
    </row>
    <row r="73" s="1" customFormat="1" ht="61" customHeight="1" spans="1:24">
      <c r="A73" s="20" t="s">
        <v>183</v>
      </c>
      <c r="B73" s="25" t="s">
        <v>255</v>
      </c>
      <c r="C73" s="18" t="s">
        <v>256</v>
      </c>
      <c r="D73" s="26" t="s">
        <v>32</v>
      </c>
      <c r="E73" s="57" t="s">
        <v>220</v>
      </c>
      <c r="F73" s="26" t="s">
        <v>257</v>
      </c>
      <c r="G73" s="26" t="s">
        <v>259</v>
      </c>
      <c r="H73" s="51">
        <v>43580</v>
      </c>
      <c r="I73" s="18">
        <v>15</v>
      </c>
      <c r="J73" s="18" t="s">
        <v>137</v>
      </c>
      <c r="K73" s="69">
        <v>15.086592</v>
      </c>
      <c r="L73" s="69">
        <v>15.086592</v>
      </c>
      <c r="M73" s="18"/>
      <c r="N73" s="20">
        <f t="shared" si="1"/>
        <v>0</v>
      </c>
      <c r="O73" s="26" t="s">
        <v>251</v>
      </c>
      <c r="P73" s="26" t="s">
        <v>252</v>
      </c>
      <c r="Q73" s="18" t="s">
        <v>38</v>
      </c>
      <c r="R73" s="26"/>
      <c r="S73" s="26"/>
      <c r="T73" s="26"/>
      <c r="U73" s="26"/>
      <c r="V73" s="26" t="s">
        <v>232</v>
      </c>
      <c r="W73" s="26" t="s">
        <v>233</v>
      </c>
      <c r="X73" s="26"/>
    </row>
    <row r="74" s="1" customFormat="1" ht="61" customHeight="1" spans="1:24">
      <c r="A74" s="20" t="s">
        <v>183</v>
      </c>
      <c r="B74" s="25" t="s">
        <v>255</v>
      </c>
      <c r="C74" s="18" t="s">
        <v>227</v>
      </c>
      <c r="D74" s="26" t="s">
        <v>32</v>
      </c>
      <c r="E74" s="57" t="s">
        <v>185</v>
      </c>
      <c r="F74" s="26" t="s">
        <v>165</v>
      </c>
      <c r="G74" s="26" t="s">
        <v>260</v>
      </c>
      <c r="H74" s="51">
        <v>43580</v>
      </c>
      <c r="I74" s="18">
        <v>15</v>
      </c>
      <c r="J74" s="18" t="s">
        <v>137</v>
      </c>
      <c r="K74" s="69">
        <v>13.106996</v>
      </c>
      <c r="L74" s="69">
        <v>13.106996</v>
      </c>
      <c r="M74" s="18"/>
      <c r="N74" s="20">
        <f t="shared" si="1"/>
        <v>0</v>
      </c>
      <c r="O74" s="26" t="s">
        <v>242</v>
      </c>
      <c r="P74" s="26" t="s">
        <v>243</v>
      </c>
      <c r="Q74" s="18" t="s">
        <v>38</v>
      </c>
      <c r="R74" s="26"/>
      <c r="S74" s="26"/>
      <c r="T74" s="26"/>
      <c r="U74" s="26"/>
      <c r="V74" s="26" t="s">
        <v>232</v>
      </c>
      <c r="W74" s="26" t="s">
        <v>233</v>
      </c>
      <c r="X74" s="26"/>
    </row>
    <row r="75" s="1" customFormat="1" ht="61" customHeight="1" spans="1:24">
      <c r="A75" s="20" t="s">
        <v>183</v>
      </c>
      <c r="B75" s="25" t="s">
        <v>255</v>
      </c>
      <c r="C75" s="18" t="s">
        <v>227</v>
      </c>
      <c r="D75" s="26" t="s">
        <v>32</v>
      </c>
      <c r="E75" s="57" t="s">
        <v>212</v>
      </c>
      <c r="F75" s="26" t="s">
        <v>165</v>
      </c>
      <c r="G75" s="26" t="s">
        <v>261</v>
      </c>
      <c r="H75" s="51">
        <v>43580</v>
      </c>
      <c r="I75" s="18">
        <v>15</v>
      </c>
      <c r="J75" s="18" t="s">
        <v>137</v>
      </c>
      <c r="K75" s="69">
        <v>16.721504</v>
      </c>
      <c r="L75" s="69">
        <v>16.721504</v>
      </c>
      <c r="M75" s="18"/>
      <c r="N75" s="20">
        <f t="shared" si="1"/>
        <v>0</v>
      </c>
      <c r="O75" s="26" t="s">
        <v>212</v>
      </c>
      <c r="P75" s="26" t="s">
        <v>245</v>
      </c>
      <c r="Q75" s="18" t="s">
        <v>38</v>
      </c>
      <c r="R75" s="26"/>
      <c r="S75" s="26"/>
      <c r="T75" s="26"/>
      <c r="U75" s="26"/>
      <c r="V75" s="26" t="s">
        <v>232</v>
      </c>
      <c r="W75" s="26" t="s">
        <v>233</v>
      </c>
      <c r="X75" s="26"/>
    </row>
    <row r="76" s="1" customFormat="1" ht="61" customHeight="1" spans="1:24">
      <c r="A76" s="20" t="s">
        <v>262</v>
      </c>
      <c r="B76" s="52" t="s">
        <v>263</v>
      </c>
      <c r="C76" s="28" t="s">
        <v>46</v>
      </c>
      <c r="D76" s="28" t="s">
        <v>32</v>
      </c>
      <c r="E76" s="43" t="s">
        <v>264</v>
      </c>
      <c r="F76" s="28" t="s">
        <v>52</v>
      </c>
      <c r="G76" s="28" t="s">
        <v>265</v>
      </c>
      <c r="H76" s="30">
        <v>43038</v>
      </c>
      <c r="I76" s="33">
        <v>10</v>
      </c>
      <c r="J76" s="33" t="s">
        <v>36</v>
      </c>
      <c r="K76" s="92">
        <v>78.13148</v>
      </c>
      <c r="L76" s="92">
        <v>78.13148</v>
      </c>
      <c r="M76" s="28"/>
      <c r="N76" s="20">
        <f t="shared" si="1"/>
        <v>0</v>
      </c>
      <c r="O76" s="43" t="s">
        <v>266</v>
      </c>
      <c r="P76" s="28" t="s">
        <v>267</v>
      </c>
      <c r="Q76" s="33" t="s">
        <v>38</v>
      </c>
      <c r="R76" s="28"/>
      <c r="S76" s="28"/>
      <c r="T76" s="102"/>
      <c r="U76" s="28"/>
      <c r="V76" s="28" t="s">
        <v>268</v>
      </c>
      <c r="W76" s="28" t="s">
        <v>269</v>
      </c>
      <c r="X76" s="18"/>
    </row>
    <row r="77" s="1" customFormat="1" ht="61" customHeight="1" spans="1:24">
      <c r="A77" s="20" t="s">
        <v>262</v>
      </c>
      <c r="B77" s="52" t="s">
        <v>270</v>
      </c>
      <c r="C77" s="28" t="s">
        <v>46</v>
      </c>
      <c r="D77" s="28" t="s">
        <v>32</v>
      </c>
      <c r="E77" s="28" t="s">
        <v>271</v>
      </c>
      <c r="F77" s="28" t="s">
        <v>52</v>
      </c>
      <c r="G77" s="28" t="s">
        <v>272</v>
      </c>
      <c r="H77" s="30">
        <v>43038</v>
      </c>
      <c r="I77" s="33">
        <v>10</v>
      </c>
      <c r="J77" s="33" t="s">
        <v>36</v>
      </c>
      <c r="K77" s="92">
        <v>78.192752</v>
      </c>
      <c r="L77" s="92">
        <v>78.192752</v>
      </c>
      <c r="M77" s="28"/>
      <c r="N77" s="20">
        <f t="shared" si="1"/>
        <v>0</v>
      </c>
      <c r="O77" s="28" t="s">
        <v>273</v>
      </c>
      <c r="P77" s="28" t="s">
        <v>274</v>
      </c>
      <c r="Q77" s="33" t="s">
        <v>38</v>
      </c>
      <c r="R77" s="28"/>
      <c r="S77" s="28"/>
      <c r="T77" s="102"/>
      <c r="U77" s="28"/>
      <c r="V77" s="28" t="s">
        <v>268</v>
      </c>
      <c r="W77" s="28" t="s">
        <v>269</v>
      </c>
      <c r="X77" s="18"/>
    </row>
    <row r="78" s="1" customFormat="1" ht="61" customHeight="1" spans="1:24">
      <c r="A78" s="20" t="s">
        <v>262</v>
      </c>
      <c r="B78" s="52" t="s">
        <v>275</v>
      </c>
      <c r="C78" s="28" t="s">
        <v>46</v>
      </c>
      <c r="D78" s="28" t="s">
        <v>32</v>
      </c>
      <c r="E78" s="43" t="s">
        <v>276</v>
      </c>
      <c r="F78" s="28" t="s">
        <v>52</v>
      </c>
      <c r="G78" s="28" t="s">
        <v>277</v>
      </c>
      <c r="H78" s="30">
        <v>43038</v>
      </c>
      <c r="I78" s="33">
        <v>10</v>
      </c>
      <c r="J78" s="33" t="s">
        <v>36</v>
      </c>
      <c r="K78" s="92">
        <v>74.936549</v>
      </c>
      <c r="L78" s="92">
        <v>74.936549</v>
      </c>
      <c r="M78" s="28"/>
      <c r="N78" s="20">
        <f t="shared" si="1"/>
        <v>0</v>
      </c>
      <c r="O78" s="43" t="s">
        <v>278</v>
      </c>
      <c r="P78" s="28" t="s">
        <v>279</v>
      </c>
      <c r="Q78" s="33" t="s">
        <v>38</v>
      </c>
      <c r="R78" s="28"/>
      <c r="S78" s="28"/>
      <c r="T78" s="102"/>
      <c r="U78" s="28"/>
      <c r="V78" s="28" t="s">
        <v>268</v>
      </c>
      <c r="W78" s="28" t="s">
        <v>269</v>
      </c>
      <c r="X78" s="18"/>
    </row>
    <row r="79" s="1" customFormat="1" ht="61" customHeight="1" spans="1:24">
      <c r="A79" s="20" t="s">
        <v>262</v>
      </c>
      <c r="B79" s="32" t="s">
        <v>280</v>
      </c>
      <c r="C79" s="33" t="s">
        <v>46</v>
      </c>
      <c r="D79" s="28" t="s">
        <v>32</v>
      </c>
      <c r="E79" s="34" t="s">
        <v>281</v>
      </c>
      <c r="F79" s="28" t="s">
        <v>52</v>
      </c>
      <c r="G79" s="28" t="s">
        <v>282</v>
      </c>
      <c r="H79" s="35">
        <v>43169</v>
      </c>
      <c r="I79" s="33">
        <v>10</v>
      </c>
      <c r="J79" s="33" t="s">
        <v>36</v>
      </c>
      <c r="K79" s="72">
        <v>102.72</v>
      </c>
      <c r="L79" s="72">
        <v>102.72</v>
      </c>
      <c r="M79" s="33"/>
      <c r="N79" s="20">
        <f t="shared" si="1"/>
        <v>0</v>
      </c>
      <c r="O79" s="34" t="s">
        <v>283</v>
      </c>
      <c r="P79" s="33" t="s">
        <v>284</v>
      </c>
      <c r="Q79" s="33" t="s">
        <v>38</v>
      </c>
      <c r="R79" s="28"/>
      <c r="S79" s="28"/>
      <c r="T79" s="102"/>
      <c r="U79" s="28"/>
      <c r="V79" s="28" t="s">
        <v>268</v>
      </c>
      <c r="W79" s="28" t="s">
        <v>269</v>
      </c>
      <c r="X79" s="18"/>
    </row>
    <row r="80" s="1" customFormat="1" ht="61" customHeight="1" spans="1:24">
      <c r="A80" s="20" t="s">
        <v>262</v>
      </c>
      <c r="B80" s="32" t="s">
        <v>280</v>
      </c>
      <c r="C80" s="33" t="s">
        <v>46</v>
      </c>
      <c r="D80" s="28" t="s">
        <v>32</v>
      </c>
      <c r="E80" s="34" t="s">
        <v>285</v>
      </c>
      <c r="F80" s="28" t="s">
        <v>52</v>
      </c>
      <c r="G80" s="28" t="s">
        <v>286</v>
      </c>
      <c r="H80" s="35">
        <v>43169</v>
      </c>
      <c r="I80" s="33">
        <v>10</v>
      </c>
      <c r="J80" s="33" t="s">
        <v>36</v>
      </c>
      <c r="K80" s="72">
        <v>110.4</v>
      </c>
      <c r="L80" s="72">
        <v>110.4</v>
      </c>
      <c r="M80" s="33"/>
      <c r="N80" s="20">
        <f t="shared" si="1"/>
        <v>0</v>
      </c>
      <c r="O80" s="28" t="s">
        <v>287</v>
      </c>
      <c r="P80" s="33" t="s">
        <v>288</v>
      </c>
      <c r="Q80" s="33" t="s">
        <v>38</v>
      </c>
      <c r="R80" s="28"/>
      <c r="S80" s="28"/>
      <c r="T80" s="102"/>
      <c r="U80" s="28"/>
      <c r="V80" s="28" t="s">
        <v>268</v>
      </c>
      <c r="W80" s="28" t="s">
        <v>269</v>
      </c>
      <c r="X80" s="18"/>
    </row>
    <row r="81" s="1" customFormat="1" ht="61" customHeight="1" spans="1:24">
      <c r="A81" s="20" t="s">
        <v>262</v>
      </c>
      <c r="B81" s="32" t="s">
        <v>280</v>
      </c>
      <c r="C81" s="33" t="s">
        <v>46</v>
      </c>
      <c r="D81" s="28" t="s">
        <v>32</v>
      </c>
      <c r="E81" s="34" t="s">
        <v>289</v>
      </c>
      <c r="F81" s="28" t="s">
        <v>186</v>
      </c>
      <c r="G81" s="28" t="s">
        <v>290</v>
      </c>
      <c r="H81" s="35">
        <v>43169</v>
      </c>
      <c r="I81" s="33">
        <v>10</v>
      </c>
      <c r="J81" s="33" t="s">
        <v>36</v>
      </c>
      <c r="K81" s="72">
        <v>31.48</v>
      </c>
      <c r="L81" s="72">
        <v>31.48</v>
      </c>
      <c r="M81" s="33"/>
      <c r="N81" s="20">
        <f t="shared" si="1"/>
        <v>0</v>
      </c>
      <c r="O81" s="28" t="s">
        <v>291</v>
      </c>
      <c r="P81" s="33" t="s">
        <v>292</v>
      </c>
      <c r="Q81" s="33" t="s">
        <v>38</v>
      </c>
      <c r="R81" s="28"/>
      <c r="S81" s="28"/>
      <c r="T81" s="102"/>
      <c r="U81" s="28"/>
      <c r="V81" s="28" t="s">
        <v>268</v>
      </c>
      <c r="W81" s="28" t="s">
        <v>269</v>
      </c>
      <c r="X81" s="18"/>
    </row>
    <row r="82" s="1" customFormat="1" ht="61" customHeight="1" spans="1:24">
      <c r="A82" s="20" t="s">
        <v>262</v>
      </c>
      <c r="B82" s="32" t="s">
        <v>293</v>
      </c>
      <c r="C82" s="33" t="s">
        <v>46</v>
      </c>
      <c r="D82" s="28" t="s">
        <v>32</v>
      </c>
      <c r="E82" s="34" t="s">
        <v>285</v>
      </c>
      <c r="F82" s="28" t="s">
        <v>52</v>
      </c>
      <c r="G82" s="28" t="s">
        <v>294</v>
      </c>
      <c r="H82" s="35">
        <v>43133</v>
      </c>
      <c r="I82" s="33">
        <v>10</v>
      </c>
      <c r="J82" s="33" t="s">
        <v>36</v>
      </c>
      <c r="K82" s="72">
        <v>80</v>
      </c>
      <c r="L82" s="72">
        <v>80</v>
      </c>
      <c r="M82" s="33"/>
      <c r="N82" s="20">
        <f t="shared" si="1"/>
        <v>0</v>
      </c>
      <c r="O82" s="28" t="s">
        <v>287</v>
      </c>
      <c r="P82" s="33" t="s">
        <v>288</v>
      </c>
      <c r="Q82" s="33" t="s">
        <v>38</v>
      </c>
      <c r="R82" s="28"/>
      <c r="S82" s="28"/>
      <c r="T82" s="102"/>
      <c r="U82" s="28"/>
      <c r="V82" s="28" t="s">
        <v>268</v>
      </c>
      <c r="W82" s="28" t="s">
        <v>269</v>
      </c>
      <c r="X82" s="18"/>
    </row>
    <row r="83" s="1" customFormat="1" ht="61" customHeight="1" spans="1:24">
      <c r="A83" s="20" t="s">
        <v>262</v>
      </c>
      <c r="B83" s="32" t="s">
        <v>295</v>
      </c>
      <c r="C83" s="33" t="s">
        <v>46</v>
      </c>
      <c r="D83" s="28" t="s">
        <v>32</v>
      </c>
      <c r="E83" s="34" t="s">
        <v>296</v>
      </c>
      <c r="F83" s="28" t="s">
        <v>52</v>
      </c>
      <c r="G83" s="28" t="s">
        <v>294</v>
      </c>
      <c r="H83" s="35">
        <v>43133</v>
      </c>
      <c r="I83" s="33">
        <v>10</v>
      </c>
      <c r="J83" s="33" t="s">
        <v>36</v>
      </c>
      <c r="K83" s="72">
        <v>80</v>
      </c>
      <c r="L83" s="72">
        <v>80</v>
      </c>
      <c r="M83" s="33"/>
      <c r="N83" s="20">
        <f t="shared" si="1"/>
        <v>0</v>
      </c>
      <c r="O83" s="28" t="s">
        <v>297</v>
      </c>
      <c r="P83" s="33" t="s">
        <v>298</v>
      </c>
      <c r="Q83" s="33" t="s">
        <v>38</v>
      </c>
      <c r="R83" s="28"/>
      <c r="S83" s="28"/>
      <c r="T83" s="102"/>
      <c r="U83" s="28"/>
      <c r="V83" s="28" t="s">
        <v>268</v>
      </c>
      <c r="W83" s="28" t="s">
        <v>269</v>
      </c>
      <c r="X83" s="18"/>
    </row>
    <row r="84" s="1" customFormat="1" ht="61" customHeight="1" spans="1:24">
      <c r="A84" s="20" t="s">
        <v>262</v>
      </c>
      <c r="B84" s="32" t="s">
        <v>299</v>
      </c>
      <c r="C84" s="33" t="s">
        <v>46</v>
      </c>
      <c r="D84" s="28" t="s">
        <v>32</v>
      </c>
      <c r="E84" s="34" t="s">
        <v>300</v>
      </c>
      <c r="F84" s="28" t="s">
        <v>52</v>
      </c>
      <c r="G84" s="28" t="s">
        <v>301</v>
      </c>
      <c r="H84" s="35">
        <v>43133</v>
      </c>
      <c r="I84" s="33">
        <v>10</v>
      </c>
      <c r="J84" s="33" t="s">
        <v>36</v>
      </c>
      <c r="K84" s="72">
        <v>77.464747</v>
      </c>
      <c r="L84" s="72">
        <v>77.464747</v>
      </c>
      <c r="M84" s="33"/>
      <c r="N84" s="20">
        <f t="shared" si="1"/>
        <v>0</v>
      </c>
      <c r="O84" s="28" t="s">
        <v>302</v>
      </c>
      <c r="P84" s="33" t="s">
        <v>303</v>
      </c>
      <c r="Q84" s="33" t="s">
        <v>38</v>
      </c>
      <c r="R84" s="28"/>
      <c r="S84" s="28"/>
      <c r="T84" s="102"/>
      <c r="U84" s="28"/>
      <c r="V84" s="28" t="s">
        <v>268</v>
      </c>
      <c r="W84" s="28" t="s">
        <v>269</v>
      </c>
      <c r="X84" s="18"/>
    </row>
    <row r="85" s="1" customFormat="1" ht="61" customHeight="1" spans="1:24">
      <c r="A85" s="20" t="s">
        <v>262</v>
      </c>
      <c r="B85" s="32" t="s">
        <v>304</v>
      </c>
      <c r="C85" s="28" t="s">
        <v>305</v>
      </c>
      <c r="D85" s="28" t="s">
        <v>32</v>
      </c>
      <c r="E85" s="34" t="s">
        <v>281</v>
      </c>
      <c r="F85" s="28" t="s">
        <v>52</v>
      </c>
      <c r="G85" s="28" t="s">
        <v>306</v>
      </c>
      <c r="H85" s="35">
        <v>43133</v>
      </c>
      <c r="I85" s="33">
        <v>10</v>
      </c>
      <c r="J85" s="33" t="s">
        <v>36</v>
      </c>
      <c r="K85" s="72">
        <v>79.989492</v>
      </c>
      <c r="L85" s="72">
        <v>79.989492</v>
      </c>
      <c r="M85" s="33"/>
      <c r="N85" s="20">
        <f t="shared" si="1"/>
        <v>0</v>
      </c>
      <c r="O85" s="28" t="s">
        <v>283</v>
      </c>
      <c r="P85" s="33" t="s">
        <v>284</v>
      </c>
      <c r="Q85" s="33" t="s">
        <v>38</v>
      </c>
      <c r="R85" s="28"/>
      <c r="S85" s="28"/>
      <c r="T85" s="102"/>
      <c r="U85" s="28"/>
      <c r="V85" s="28" t="s">
        <v>268</v>
      </c>
      <c r="W85" s="28" t="s">
        <v>269</v>
      </c>
      <c r="X85" s="18"/>
    </row>
    <row r="86" s="1" customFormat="1" ht="57" customHeight="1" spans="1:24">
      <c r="A86" s="20" t="s">
        <v>262</v>
      </c>
      <c r="B86" s="81" t="s">
        <v>307</v>
      </c>
      <c r="C86" s="82" t="s">
        <v>308</v>
      </c>
      <c r="D86" s="82" t="s">
        <v>32</v>
      </c>
      <c r="E86" s="83" t="s">
        <v>309</v>
      </c>
      <c r="F86" s="84" t="s">
        <v>310</v>
      </c>
      <c r="G86" s="84" t="s">
        <v>311</v>
      </c>
      <c r="H86" s="85">
        <v>43155</v>
      </c>
      <c r="I86" s="95" t="s">
        <v>312</v>
      </c>
      <c r="J86" s="95" t="s">
        <v>137</v>
      </c>
      <c r="K86" s="96">
        <v>24.5</v>
      </c>
      <c r="L86" s="96">
        <v>24.5</v>
      </c>
      <c r="M86" s="3"/>
      <c r="N86" s="20">
        <f t="shared" si="1"/>
        <v>0</v>
      </c>
      <c r="O86" s="82" t="s">
        <v>291</v>
      </c>
      <c r="P86" s="97" t="s">
        <v>292</v>
      </c>
      <c r="Q86" s="95" t="s">
        <v>38</v>
      </c>
      <c r="R86" s="103"/>
      <c r="S86" s="103"/>
      <c r="T86" s="103"/>
      <c r="U86" s="104"/>
      <c r="V86" s="103" t="s">
        <v>268</v>
      </c>
      <c r="W86" s="103" t="s">
        <v>269</v>
      </c>
      <c r="X86" s="103"/>
    </row>
    <row r="87" s="1" customFormat="1" ht="57" customHeight="1" spans="1:24">
      <c r="A87" s="20" t="s">
        <v>262</v>
      </c>
      <c r="B87" s="81" t="s">
        <v>97</v>
      </c>
      <c r="C87" s="82" t="s">
        <v>59</v>
      </c>
      <c r="D87" s="82" t="s">
        <v>32</v>
      </c>
      <c r="E87" s="83" t="s">
        <v>309</v>
      </c>
      <c r="F87" s="84" t="s">
        <v>60</v>
      </c>
      <c r="G87" s="84" t="s">
        <v>313</v>
      </c>
      <c r="H87" s="30">
        <v>43093</v>
      </c>
      <c r="I87" s="95" t="s">
        <v>312</v>
      </c>
      <c r="J87" s="95" t="s">
        <v>137</v>
      </c>
      <c r="K87" s="96">
        <v>28</v>
      </c>
      <c r="L87" s="96">
        <v>28</v>
      </c>
      <c r="M87" s="3"/>
      <c r="N87" s="20">
        <f t="shared" si="1"/>
        <v>0</v>
      </c>
      <c r="O87" s="82" t="s">
        <v>291</v>
      </c>
      <c r="P87" s="97" t="s">
        <v>292</v>
      </c>
      <c r="Q87" s="95" t="s">
        <v>38</v>
      </c>
      <c r="R87" s="103"/>
      <c r="S87" s="103"/>
      <c r="T87" s="103"/>
      <c r="U87" s="104"/>
      <c r="V87" s="103" t="s">
        <v>268</v>
      </c>
      <c r="W87" s="103" t="s">
        <v>269</v>
      </c>
      <c r="X87" s="103"/>
    </row>
    <row r="88" s="1" customFormat="1" ht="57" customHeight="1" spans="1:24">
      <c r="A88" s="20" t="s">
        <v>262</v>
      </c>
      <c r="B88" s="81" t="s">
        <v>97</v>
      </c>
      <c r="C88" s="82" t="s">
        <v>59</v>
      </c>
      <c r="D88" s="82" t="s">
        <v>32</v>
      </c>
      <c r="E88" s="34" t="s">
        <v>281</v>
      </c>
      <c r="F88" s="84" t="s">
        <v>60</v>
      </c>
      <c r="G88" s="84" t="s">
        <v>314</v>
      </c>
      <c r="H88" s="30">
        <v>43093</v>
      </c>
      <c r="I88" s="95" t="s">
        <v>312</v>
      </c>
      <c r="J88" s="95" t="s">
        <v>137</v>
      </c>
      <c r="K88" s="96">
        <v>16.8</v>
      </c>
      <c r="L88" s="96">
        <v>16.8</v>
      </c>
      <c r="M88" s="3"/>
      <c r="N88" s="20">
        <f t="shared" si="1"/>
        <v>0</v>
      </c>
      <c r="O88" s="28" t="s">
        <v>283</v>
      </c>
      <c r="P88" s="33" t="s">
        <v>284</v>
      </c>
      <c r="Q88" s="33" t="s">
        <v>38</v>
      </c>
      <c r="R88" s="28"/>
      <c r="S88" s="28"/>
      <c r="T88" s="102"/>
      <c r="U88" s="28"/>
      <c r="V88" s="28" t="s">
        <v>268</v>
      </c>
      <c r="W88" s="28" t="s">
        <v>269</v>
      </c>
      <c r="X88" s="103"/>
    </row>
    <row r="89" s="1" customFormat="1" ht="71" customHeight="1" spans="1:24">
      <c r="A89" s="20" t="s">
        <v>262</v>
      </c>
      <c r="B89" s="32" t="s">
        <v>315</v>
      </c>
      <c r="C89" s="33" t="s">
        <v>46</v>
      </c>
      <c r="D89" s="28" t="s">
        <v>32</v>
      </c>
      <c r="E89" s="34" t="s">
        <v>271</v>
      </c>
      <c r="F89" s="28" t="s">
        <v>52</v>
      </c>
      <c r="G89" s="28" t="s">
        <v>316</v>
      </c>
      <c r="H89" s="35">
        <v>43357</v>
      </c>
      <c r="I89" s="33">
        <v>10</v>
      </c>
      <c r="J89" s="33" t="s">
        <v>36</v>
      </c>
      <c r="K89" s="72">
        <v>93.4118</v>
      </c>
      <c r="L89" s="72">
        <v>93.4118</v>
      </c>
      <c r="M89" s="33"/>
      <c r="N89" s="20">
        <f t="shared" si="1"/>
        <v>0</v>
      </c>
      <c r="O89" s="34" t="s">
        <v>273</v>
      </c>
      <c r="P89" s="37" t="s">
        <v>317</v>
      </c>
      <c r="Q89" s="33" t="s">
        <v>38</v>
      </c>
      <c r="R89" s="33"/>
      <c r="S89" s="33"/>
      <c r="T89" s="33"/>
      <c r="U89" s="33"/>
      <c r="V89" s="28" t="s">
        <v>268</v>
      </c>
      <c r="W89" s="28" t="s">
        <v>269</v>
      </c>
      <c r="X89" s="18"/>
    </row>
    <row r="90" s="1" customFormat="1" ht="71" customHeight="1" spans="1:24">
      <c r="A90" s="20" t="s">
        <v>262</v>
      </c>
      <c r="B90" s="32" t="s">
        <v>315</v>
      </c>
      <c r="C90" s="33" t="s">
        <v>46</v>
      </c>
      <c r="D90" s="28" t="s">
        <v>32</v>
      </c>
      <c r="E90" s="34" t="s">
        <v>300</v>
      </c>
      <c r="F90" s="28" t="s">
        <v>52</v>
      </c>
      <c r="G90" s="28" t="s">
        <v>318</v>
      </c>
      <c r="H90" s="35">
        <v>43357</v>
      </c>
      <c r="I90" s="33">
        <v>10</v>
      </c>
      <c r="J90" s="33" t="s">
        <v>36</v>
      </c>
      <c r="K90" s="72">
        <v>83.3561</v>
      </c>
      <c r="L90" s="72">
        <v>83.3561</v>
      </c>
      <c r="M90" s="33"/>
      <c r="N90" s="20">
        <f t="shared" si="1"/>
        <v>0</v>
      </c>
      <c r="O90" s="34" t="s">
        <v>302</v>
      </c>
      <c r="P90" s="33" t="s">
        <v>303</v>
      </c>
      <c r="Q90" s="33" t="s">
        <v>38</v>
      </c>
      <c r="R90" s="33"/>
      <c r="S90" s="33"/>
      <c r="T90" s="33"/>
      <c r="U90" s="33"/>
      <c r="V90" s="28" t="s">
        <v>268</v>
      </c>
      <c r="W90" s="28" t="s">
        <v>269</v>
      </c>
      <c r="X90" s="18"/>
    </row>
    <row r="91" s="1" customFormat="1" ht="71" customHeight="1" spans="1:24">
      <c r="A91" s="20" t="s">
        <v>262</v>
      </c>
      <c r="B91" s="86" t="s">
        <v>319</v>
      </c>
      <c r="C91" s="33" t="s">
        <v>46</v>
      </c>
      <c r="D91" s="28" t="s">
        <v>32</v>
      </c>
      <c r="E91" s="34" t="s">
        <v>296</v>
      </c>
      <c r="F91" s="28" t="s">
        <v>52</v>
      </c>
      <c r="G91" s="28" t="s">
        <v>320</v>
      </c>
      <c r="H91" s="35">
        <v>43357</v>
      </c>
      <c r="I91" s="33">
        <v>10</v>
      </c>
      <c r="J91" s="33" t="s">
        <v>36</v>
      </c>
      <c r="K91" s="72">
        <v>19.3627</v>
      </c>
      <c r="L91" s="72">
        <v>19.3627</v>
      </c>
      <c r="M91" s="33"/>
      <c r="N91" s="20">
        <f t="shared" si="1"/>
        <v>0</v>
      </c>
      <c r="O91" s="34" t="s">
        <v>297</v>
      </c>
      <c r="P91" s="33" t="s">
        <v>298</v>
      </c>
      <c r="Q91" s="33" t="s">
        <v>38</v>
      </c>
      <c r="R91" s="33"/>
      <c r="S91" s="33"/>
      <c r="T91" s="33"/>
      <c r="U91" s="33"/>
      <c r="V91" s="28" t="s">
        <v>268</v>
      </c>
      <c r="W91" s="28" t="s">
        <v>269</v>
      </c>
      <c r="X91" s="18"/>
    </row>
    <row r="92" s="1" customFormat="1" ht="71" customHeight="1" spans="1:24">
      <c r="A92" s="20" t="s">
        <v>262</v>
      </c>
      <c r="B92" s="86" t="s">
        <v>319</v>
      </c>
      <c r="C92" s="33" t="s">
        <v>46</v>
      </c>
      <c r="D92" s="28" t="s">
        <v>32</v>
      </c>
      <c r="E92" s="87" t="s">
        <v>321</v>
      </c>
      <c r="F92" s="28" t="s">
        <v>52</v>
      </c>
      <c r="G92" s="28" t="s">
        <v>322</v>
      </c>
      <c r="H92" s="35">
        <v>43357</v>
      </c>
      <c r="I92" s="33">
        <v>10</v>
      </c>
      <c r="J92" s="33" t="s">
        <v>36</v>
      </c>
      <c r="K92" s="72">
        <v>169.2076</v>
      </c>
      <c r="L92" s="72">
        <v>169.2076</v>
      </c>
      <c r="M92" s="33"/>
      <c r="N92" s="20">
        <f t="shared" si="1"/>
        <v>0</v>
      </c>
      <c r="O92" s="87" t="s">
        <v>323</v>
      </c>
      <c r="P92" s="33" t="s">
        <v>324</v>
      </c>
      <c r="Q92" s="33" t="s">
        <v>38</v>
      </c>
      <c r="R92" s="33"/>
      <c r="S92" s="33"/>
      <c r="T92" s="33"/>
      <c r="U92" s="33"/>
      <c r="V92" s="28" t="s">
        <v>268</v>
      </c>
      <c r="W92" s="28" t="s">
        <v>269</v>
      </c>
      <c r="X92" s="18"/>
    </row>
    <row r="93" s="1" customFormat="1" ht="71" customHeight="1" spans="1:24">
      <c r="A93" s="20" t="s">
        <v>262</v>
      </c>
      <c r="B93" s="32" t="s">
        <v>325</v>
      </c>
      <c r="C93" s="38" t="s">
        <v>98</v>
      </c>
      <c r="D93" s="38" t="s">
        <v>32</v>
      </c>
      <c r="E93" s="40" t="s">
        <v>271</v>
      </c>
      <c r="F93" s="38" t="s">
        <v>60</v>
      </c>
      <c r="G93" s="38" t="s">
        <v>120</v>
      </c>
      <c r="H93" s="30">
        <v>43307</v>
      </c>
      <c r="I93" s="33">
        <v>10</v>
      </c>
      <c r="J93" s="33" t="s">
        <v>36</v>
      </c>
      <c r="K93" s="72">
        <v>35.775153</v>
      </c>
      <c r="L93" s="72">
        <v>35.775153</v>
      </c>
      <c r="M93" s="33"/>
      <c r="N93" s="20">
        <f t="shared" si="1"/>
        <v>0</v>
      </c>
      <c r="O93" s="40" t="s">
        <v>273</v>
      </c>
      <c r="P93" s="37" t="s">
        <v>317</v>
      </c>
      <c r="Q93" s="33" t="s">
        <v>38</v>
      </c>
      <c r="R93" s="28"/>
      <c r="S93" s="28"/>
      <c r="T93" s="28"/>
      <c r="U93" s="28"/>
      <c r="V93" s="28" t="s">
        <v>326</v>
      </c>
      <c r="W93" s="28" t="s">
        <v>269</v>
      </c>
      <c r="X93" s="18"/>
    </row>
    <row r="94" s="1" customFormat="1" ht="71" customHeight="1" spans="1:24">
      <c r="A94" s="20" t="s">
        <v>262</v>
      </c>
      <c r="B94" s="32" t="s">
        <v>325</v>
      </c>
      <c r="C94" s="28" t="s">
        <v>98</v>
      </c>
      <c r="D94" s="28" t="s">
        <v>32</v>
      </c>
      <c r="E94" s="40" t="s">
        <v>264</v>
      </c>
      <c r="F94" s="28" t="s">
        <v>60</v>
      </c>
      <c r="G94" s="28" t="s">
        <v>327</v>
      </c>
      <c r="H94" s="30">
        <v>43307</v>
      </c>
      <c r="I94" s="33">
        <v>10</v>
      </c>
      <c r="J94" s="33" t="s">
        <v>36</v>
      </c>
      <c r="K94" s="72">
        <v>53.662729</v>
      </c>
      <c r="L94" s="72">
        <v>53.662729</v>
      </c>
      <c r="M94" s="33"/>
      <c r="N94" s="20">
        <f t="shared" si="1"/>
        <v>0</v>
      </c>
      <c r="O94" s="40" t="s">
        <v>266</v>
      </c>
      <c r="P94" s="33" t="s">
        <v>328</v>
      </c>
      <c r="Q94" s="33" t="s">
        <v>38</v>
      </c>
      <c r="R94" s="28"/>
      <c r="S94" s="28"/>
      <c r="T94" s="28"/>
      <c r="U94" s="28"/>
      <c r="V94" s="28" t="s">
        <v>326</v>
      </c>
      <c r="W94" s="28" t="s">
        <v>269</v>
      </c>
      <c r="X94" s="18"/>
    </row>
    <row r="95" s="1" customFormat="1" ht="71" customHeight="1" spans="1:24">
      <c r="A95" s="20" t="s">
        <v>262</v>
      </c>
      <c r="B95" s="32" t="s">
        <v>325</v>
      </c>
      <c r="C95" s="38" t="s">
        <v>98</v>
      </c>
      <c r="D95" s="38" t="s">
        <v>32</v>
      </c>
      <c r="E95" s="40" t="s">
        <v>276</v>
      </c>
      <c r="F95" s="38" t="s">
        <v>60</v>
      </c>
      <c r="G95" s="38" t="s">
        <v>117</v>
      </c>
      <c r="H95" s="30">
        <v>43307</v>
      </c>
      <c r="I95" s="33">
        <v>10</v>
      </c>
      <c r="J95" s="33" t="s">
        <v>36</v>
      </c>
      <c r="K95" s="72">
        <v>29.812627</v>
      </c>
      <c r="L95" s="72">
        <v>29.812627</v>
      </c>
      <c r="M95" s="33"/>
      <c r="N95" s="20">
        <f t="shared" si="1"/>
        <v>0</v>
      </c>
      <c r="O95" s="40" t="s">
        <v>278</v>
      </c>
      <c r="P95" s="37" t="s">
        <v>329</v>
      </c>
      <c r="Q95" s="33" t="s">
        <v>38</v>
      </c>
      <c r="R95" s="28"/>
      <c r="S95" s="28"/>
      <c r="T95" s="28"/>
      <c r="U95" s="28"/>
      <c r="V95" s="28" t="s">
        <v>326</v>
      </c>
      <c r="W95" s="28" t="s">
        <v>269</v>
      </c>
      <c r="X95" s="18"/>
    </row>
    <row r="96" s="1" customFormat="1" ht="71" customHeight="1" spans="1:24">
      <c r="A96" s="20" t="s">
        <v>262</v>
      </c>
      <c r="B96" s="32" t="s">
        <v>325</v>
      </c>
      <c r="C96" s="38" t="s">
        <v>98</v>
      </c>
      <c r="D96" s="38" t="s">
        <v>32</v>
      </c>
      <c r="E96" s="40" t="s">
        <v>330</v>
      </c>
      <c r="F96" s="38" t="s">
        <v>60</v>
      </c>
      <c r="G96" s="38" t="s">
        <v>331</v>
      </c>
      <c r="H96" s="30">
        <v>43307</v>
      </c>
      <c r="I96" s="33">
        <v>10</v>
      </c>
      <c r="J96" s="33" t="s">
        <v>36</v>
      </c>
      <c r="K96" s="72">
        <v>23.850102</v>
      </c>
      <c r="L96" s="72">
        <v>23.850102</v>
      </c>
      <c r="M96" s="33"/>
      <c r="N96" s="20">
        <f t="shared" si="1"/>
        <v>0</v>
      </c>
      <c r="O96" s="40" t="s">
        <v>332</v>
      </c>
      <c r="P96" s="37" t="s">
        <v>333</v>
      </c>
      <c r="Q96" s="33" t="s">
        <v>38</v>
      </c>
      <c r="R96" s="28"/>
      <c r="S96" s="28"/>
      <c r="T96" s="28"/>
      <c r="U96" s="28"/>
      <c r="V96" s="28" t="s">
        <v>326</v>
      </c>
      <c r="W96" s="28" t="s">
        <v>269</v>
      </c>
      <c r="X96" s="18"/>
    </row>
    <row r="97" s="1" customFormat="1" ht="71" customHeight="1" spans="1:24">
      <c r="A97" s="20" t="s">
        <v>262</v>
      </c>
      <c r="B97" s="32" t="s">
        <v>325</v>
      </c>
      <c r="C97" s="38" t="s">
        <v>98</v>
      </c>
      <c r="D97" s="38" t="s">
        <v>32</v>
      </c>
      <c r="E97" s="40" t="s">
        <v>296</v>
      </c>
      <c r="F97" s="38" t="s">
        <v>60</v>
      </c>
      <c r="G97" s="38" t="s">
        <v>334</v>
      </c>
      <c r="H97" s="30">
        <v>43307</v>
      </c>
      <c r="I97" s="37">
        <v>10</v>
      </c>
      <c r="J97" s="33" t="s">
        <v>36</v>
      </c>
      <c r="K97" s="72">
        <v>65.58778</v>
      </c>
      <c r="L97" s="72">
        <v>65.58778</v>
      </c>
      <c r="M97" s="33"/>
      <c r="N97" s="20">
        <f t="shared" si="1"/>
        <v>0</v>
      </c>
      <c r="O97" s="40" t="s">
        <v>297</v>
      </c>
      <c r="P97" s="33" t="s">
        <v>298</v>
      </c>
      <c r="Q97" s="33" t="s">
        <v>38</v>
      </c>
      <c r="R97" s="28"/>
      <c r="S97" s="28"/>
      <c r="T97" s="28"/>
      <c r="U97" s="28"/>
      <c r="V97" s="28" t="s">
        <v>326</v>
      </c>
      <c r="W97" s="28" t="s">
        <v>269</v>
      </c>
      <c r="X97" s="18"/>
    </row>
    <row r="98" s="1" customFormat="1" ht="71" customHeight="1" spans="1:24">
      <c r="A98" s="20" t="s">
        <v>262</v>
      </c>
      <c r="B98" s="32" t="s">
        <v>325</v>
      </c>
      <c r="C98" s="38" t="s">
        <v>98</v>
      </c>
      <c r="D98" s="38" t="s">
        <v>32</v>
      </c>
      <c r="E98" s="40" t="s">
        <v>335</v>
      </c>
      <c r="F98" s="38" t="s">
        <v>60</v>
      </c>
      <c r="G98" s="38" t="s">
        <v>217</v>
      </c>
      <c r="H98" s="30">
        <v>43307</v>
      </c>
      <c r="I98" s="33">
        <v>10</v>
      </c>
      <c r="J98" s="33" t="s">
        <v>36</v>
      </c>
      <c r="K98" s="72">
        <v>41.737678</v>
      </c>
      <c r="L98" s="72">
        <v>41.737678</v>
      </c>
      <c r="M98" s="33"/>
      <c r="N98" s="20">
        <f t="shared" si="1"/>
        <v>0</v>
      </c>
      <c r="O98" s="40" t="s">
        <v>336</v>
      </c>
      <c r="P98" s="33" t="s">
        <v>337</v>
      </c>
      <c r="Q98" s="33" t="s">
        <v>38</v>
      </c>
      <c r="R98" s="28"/>
      <c r="S98" s="28"/>
      <c r="T98" s="28"/>
      <c r="U98" s="28"/>
      <c r="V98" s="28" t="s">
        <v>326</v>
      </c>
      <c r="W98" s="28" t="s">
        <v>269</v>
      </c>
      <c r="X98" s="18"/>
    </row>
    <row r="99" s="1" customFormat="1" ht="71" customHeight="1" spans="1:24">
      <c r="A99" s="20" t="s">
        <v>262</v>
      </c>
      <c r="B99" s="32" t="s">
        <v>325</v>
      </c>
      <c r="C99" s="38" t="s">
        <v>98</v>
      </c>
      <c r="D99" s="38" t="s">
        <v>32</v>
      </c>
      <c r="E99" s="40" t="s">
        <v>321</v>
      </c>
      <c r="F99" s="38" t="s">
        <v>60</v>
      </c>
      <c r="G99" s="38" t="s">
        <v>338</v>
      </c>
      <c r="H99" s="30">
        <v>43307</v>
      </c>
      <c r="I99" s="33">
        <v>10</v>
      </c>
      <c r="J99" s="33" t="s">
        <v>36</v>
      </c>
      <c r="K99" s="72">
        <v>26.831365</v>
      </c>
      <c r="L99" s="72">
        <v>26.831365</v>
      </c>
      <c r="M99" s="33"/>
      <c r="N99" s="20">
        <f t="shared" si="1"/>
        <v>0</v>
      </c>
      <c r="O99" s="40" t="s">
        <v>323</v>
      </c>
      <c r="P99" s="33" t="s">
        <v>324</v>
      </c>
      <c r="Q99" s="33" t="s">
        <v>38</v>
      </c>
      <c r="R99" s="28"/>
      <c r="S99" s="28"/>
      <c r="T99" s="28"/>
      <c r="U99" s="28"/>
      <c r="V99" s="28" t="s">
        <v>326</v>
      </c>
      <c r="W99" s="28" t="s">
        <v>269</v>
      </c>
      <c r="X99" s="18"/>
    </row>
    <row r="100" s="1" customFormat="1" ht="71" customHeight="1" spans="1:24">
      <c r="A100" s="20" t="s">
        <v>262</v>
      </c>
      <c r="B100" s="36" t="s">
        <v>325</v>
      </c>
      <c r="C100" s="38" t="s">
        <v>98</v>
      </c>
      <c r="D100" s="38" t="s">
        <v>32</v>
      </c>
      <c r="E100" s="49" t="s">
        <v>300</v>
      </c>
      <c r="F100" s="38" t="s">
        <v>60</v>
      </c>
      <c r="G100" s="38" t="s">
        <v>117</v>
      </c>
      <c r="H100" s="30">
        <v>43307</v>
      </c>
      <c r="I100" s="37">
        <v>10</v>
      </c>
      <c r="J100" s="33" t="s">
        <v>36</v>
      </c>
      <c r="K100" s="73">
        <v>29.812627</v>
      </c>
      <c r="L100" s="73">
        <v>29.812627</v>
      </c>
      <c r="M100" s="37"/>
      <c r="N100" s="20">
        <f t="shared" si="1"/>
        <v>0</v>
      </c>
      <c r="O100" s="49" t="s">
        <v>302</v>
      </c>
      <c r="P100" s="33" t="s">
        <v>303</v>
      </c>
      <c r="Q100" s="37" t="s">
        <v>38</v>
      </c>
      <c r="R100" s="38"/>
      <c r="S100" s="38"/>
      <c r="T100" s="38"/>
      <c r="U100" s="38"/>
      <c r="V100" s="38" t="s">
        <v>326</v>
      </c>
      <c r="W100" s="38" t="s">
        <v>269</v>
      </c>
      <c r="X100" s="18"/>
    </row>
    <row r="101" s="1" customFormat="1" ht="61" customHeight="1" spans="1:24">
      <c r="A101" s="20" t="s">
        <v>262</v>
      </c>
      <c r="B101" s="36" t="s">
        <v>339</v>
      </c>
      <c r="C101" s="38" t="s">
        <v>46</v>
      </c>
      <c r="D101" s="38" t="s">
        <v>32</v>
      </c>
      <c r="E101" s="49" t="s">
        <v>335</v>
      </c>
      <c r="F101" s="38" t="s">
        <v>47</v>
      </c>
      <c r="G101" s="28" t="s">
        <v>340</v>
      </c>
      <c r="H101" s="88">
        <v>43459</v>
      </c>
      <c r="I101" s="37">
        <v>10</v>
      </c>
      <c r="J101" s="33" t="s">
        <v>36</v>
      </c>
      <c r="K101" s="73">
        <v>34.99</v>
      </c>
      <c r="L101" s="73">
        <v>34.99</v>
      </c>
      <c r="M101" s="37"/>
      <c r="N101" s="20">
        <f t="shared" si="1"/>
        <v>0</v>
      </c>
      <c r="O101" s="49" t="s">
        <v>336</v>
      </c>
      <c r="P101" s="37" t="s">
        <v>337</v>
      </c>
      <c r="Q101" s="37" t="s">
        <v>38</v>
      </c>
      <c r="R101" s="38"/>
      <c r="S101" s="38"/>
      <c r="T101" s="38"/>
      <c r="U101" s="38"/>
      <c r="V101" s="38" t="s">
        <v>326</v>
      </c>
      <c r="W101" s="38" t="s">
        <v>269</v>
      </c>
      <c r="X101" s="18"/>
    </row>
    <row r="102" s="1" customFormat="1" ht="51" customHeight="1" spans="1:24">
      <c r="A102" s="20" t="s">
        <v>262</v>
      </c>
      <c r="B102" s="36" t="s">
        <v>339</v>
      </c>
      <c r="C102" s="38" t="s">
        <v>46</v>
      </c>
      <c r="D102" s="38" t="s">
        <v>32</v>
      </c>
      <c r="E102" s="49" t="s">
        <v>309</v>
      </c>
      <c r="F102" s="38" t="s">
        <v>47</v>
      </c>
      <c r="G102" s="38" t="s">
        <v>341</v>
      </c>
      <c r="H102" s="88">
        <v>43459</v>
      </c>
      <c r="I102" s="37">
        <v>10</v>
      </c>
      <c r="J102" s="33" t="s">
        <v>36</v>
      </c>
      <c r="K102" s="73">
        <v>34.14</v>
      </c>
      <c r="L102" s="73">
        <v>34.14</v>
      </c>
      <c r="M102" s="37"/>
      <c r="N102" s="20">
        <f t="shared" si="1"/>
        <v>0</v>
      </c>
      <c r="O102" s="49" t="s">
        <v>291</v>
      </c>
      <c r="P102" s="37" t="s">
        <v>292</v>
      </c>
      <c r="Q102" s="37" t="s">
        <v>38</v>
      </c>
      <c r="R102" s="38"/>
      <c r="S102" s="38"/>
      <c r="T102" s="38"/>
      <c r="U102" s="38"/>
      <c r="V102" s="38" t="s">
        <v>326</v>
      </c>
      <c r="W102" s="38" t="s">
        <v>269</v>
      </c>
      <c r="X102" s="18"/>
    </row>
    <row r="103" s="1" customFormat="1" ht="51" customHeight="1" spans="1:24">
      <c r="A103" s="20" t="s">
        <v>262</v>
      </c>
      <c r="B103" s="36" t="s">
        <v>339</v>
      </c>
      <c r="C103" s="38" t="s">
        <v>342</v>
      </c>
      <c r="D103" s="38" t="s">
        <v>32</v>
      </c>
      <c r="E103" s="49" t="s">
        <v>281</v>
      </c>
      <c r="F103" s="38" t="s">
        <v>34</v>
      </c>
      <c r="G103" s="38" t="s">
        <v>343</v>
      </c>
      <c r="H103" s="88">
        <v>43470</v>
      </c>
      <c r="I103" s="37">
        <v>10</v>
      </c>
      <c r="J103" s="33" t="s">
        <v>36</v>
      </c>
      <c r="K103" s="73">
        <v>24.53</v>
      </c>
      <c r="L103" s="73">
        <v>24.53</v>
      </c>
      <c r="M103" s="37"/>
      <c r="N103" s="20">
        <f t="shared" si="1"/>
        <v>0</v>
      </c>
      <c r="O103" s="49" t="s">
        <v>283</v>
      </c>
      <c r="P103" s="37" t="s">
        <v>284</v>
      </c>
      <c r="Q103" s="37" t="s">
        <v>38</v>
      </c>
      <c r="R103" s="38"/>
      <c r="S103" s="38"/>
      <c r="T103" s="38"/>
      <c r="U103" s="38"/>
      <c r="V103" s="38" t="s">
        <v>326</v>
      </c>
      <c r="W103" s="38" t="s">
        <v>269</v>
      </c>
      <c r="X103" s="18"/>
    </row>
    <row r="104" s="1" customFormat="1" ht="51" customHeight="1" spans="1:24">
      <c r="A104" s="20" t="s">
        <v>262</v>
      </c>
      <c r="B104" s="36" t="s">
        <v>339</v>
      </c>
      <c r="C104" s="38" t="s">
        <v>46</v>
      </c>
      <c r="D104" s="38" t="s">
        <v>32</v>
      </c>
      <c r="E104" s="49" t="s">
        <v>271</v>
      </c>
      <c r="F104" s="38" t="s">
        <v>52</v>
      </c>
      <c r="G104" s="38" t="s">
        <v>344</v>
      </c>
      <c r="H104" s="88">
        <v>43459</v>
      </c>
      <c r="I104" s="37">
        <v>10</v>
      </c>
      <c r="J104" s="33" t="s">
        <v>36</v>
      </c>
      <c r="K104" s="73">
        <v>44.98</v>
      </c>
      <c r="L104" s="73">
        <v>44.98</v>
      </c>
      <c r="M104" s="37"/>
      <c r="N104" s="20">
        <f t="shared" si="1"/>
        <v>0</v>
      </c>
      <c r="O104" s="49" t="s">
        <v>273</v>
      </c>
      <c r="P104" s="37" t="s">
        <v>317</v>
      </c>
      <c r="Q104" s="37" t="s">
        <v>38</v>
      </c>
      <c r="R104" s="38"/>
      <c r="S104" s="38"/>
      <c r="T104" s="38"/>
      <c r="U104" s="38"/>
      <c r="V104" s="38" t="s">
        <v>326</v>
      </c>
      <c r="W104" s="38" t="s">
        <v>269</v>
      </c>
      <c r="X104" s="18"/>
    </row>
    <row r="105" s="1" customFormat="1" ht="51" customHeight="1" spans="1:24">
      <c r="A105" s="20" t="s">
        <v>262</v>
      </c>
      <c r="B105" s="36" t="s">
        <v>339</v>
      </c>
      <c r="C105" s="38" t="s">
        <v>345</v>
      </c>
      <c r="D105" s="38" t="s">
        <v>32</v>
      </c>
      <c r="E105" s="49" t="s">
        <v>285</v>
      </c>
      <c r="F105" s="38" t="s">
        <v>47</v>
      </c>
      <c r="G105" s="38" t="s">
        <v>346</v>
      </c>
      <c r="H105" s="88">
        <v>43475</v>
      </c>
      <c r="I105" s="37">
        <v>10</v>
      </c>
      <c r="J105" s="33" t="s">
        <v>36</v>
      </c>
      <c r="K105" s="73">
        <v>44.988</v>
      </c>
      <c r="L105" s="73">
        <v>44.988</v>
      </c>
      <c r="M105" s="37"/>
      <c r="N105" s="20">
        <f t="shared" si="1"/>
        <v>0</v>
      </c>
      <c r="O105" s="49" t="s">
        <v>287</v>
      </c>
      <c r="P105" s="37" t="s">
        <v>288</v>
      </c>
      <c r="Q105" s="37" t="s">
        <v>38</v>
      </c>
      <c r="R105" s="38"/>
      <c r="S105" s="38"/>
      <c r="T105" s="38"/>
      <c r="U105" s="38"/>
      <c r="V105" s="38" t="s">
        <v>326</v>
      </c>
      <c r="W105" s="38" t="s">
        <v>269</v>
      </c>
      <c r="X105" s="18"/>
    </row>
    <row r="106" s="1" customFormat="1" ht="85" customHeight="1" spans="1:24">
      <c r="A106" s="20" t="s">
        <v>262</v>
      </c>
      <c r="B106" s="32" t="s">
        <v>347</v>
      </c>
      <c r="C106" s="55" t="s">
        <v>308</v>
      </c>
      <c r="D106" s="55" t="s">
        <v>32</v>
      </c>
      <c r="E106" s="89" t="s">
        <v>281</v>
      </c>
      <c r="F106" s="55" t="s">
        <v>348</v>
      </c>
      <c r="G106" s="84" t="s">
        <v>349</v>
      </c>
      <c r="H106" s="90">
        <v>43534</v>
      </c>
      <c r="I106" s="98" t="s">
        <v>312</v>
      </c>
      <c r="J106" s="98" t="s">
        <v>137</v>
      </c>
      <c r="K106" s="96">
        <v>97.082466</v>
      </c>
      <c r="L106" s="96">
        <v>97.082466</v>
      </c>
      <c r="M106" s="3"/>
      <c r="N106" s="20">
        <f t="shared" si="1"/>
        <v>0</v>
      </c>
      <c r="O106" s="89" t="s">
        <v>283</v>
      </c>
      <c r="P106" s="95" t="s">
        <v>284</v>
      </c>
      <c r="Q106" s="98" t="s">
        <v>38</v>
      </c>
      <c r="R106" s="103"/>
      <c r="S106" s="103"/>
      <c r="T106" s="103"/>
      <c r="U106" s="104"/>
      <c r="V106" s="28" t="s">
        <v>326</v>
      </c>
      <c r="W106" s="28" t="s">
        <v>269</v>
      </c>
      <c r="X106" s="103"/>
    </row>
    <row r="107" s="1" customFormat="1" ht="85" customHeight="1" spans="1:24">
      <c r="A107" s="20" t="s">
        <v>262</v>
      </c>
      <c r="B107" s="31" t="s">
        <v>125</v>
      </c>
      <c r="C107" s="28" t="s">
        <v>350</v>
      </c>
      <c r="D107" s="33" t="s">
        <v>127</v>
      </c>
      <c r="E107" s="33" t="s">
        <v>351</v>
      </c>
      <c r="F107" s="18" t="s">
        <v>47</v>
      </c>
      <c r="G107" s="28" t="s">
        <v>352</v>
      </c>
      <c r="H107" s="35">
        <v>43409</v>
      </c>
      <c r="I107" s="33">
        <v>10</v>
      </c>
      <c r="J107" s="33" t="s">
        <v>36</v>
      </c>
      <c r="K107" s="72">
        <v>2.69256</v>
      </c>
      <c r="L107" s="72">
        <v>2.69256</v>
      </c>
      <c r="M107" s="33"/>
      <c r="N107" s="20">
        <f t="shared" si="1"/>
        <v>0</v>
      </c>
      <c r="O107" s="33" t="s">
        <v>351</v>
      </c>
      <c r="P107" s="37" t="s">
        <v>333</v>
      </c>
      <c r="Q107" s="33" t="s">
        <v>38</v>
      </c>
      <c r="R107" s="92"/>
      <c r="S107" s="92"/>
      <c r="T107" s="92"/>
      <c r="U107" s="92"/>
      <c r="V107" s="28" t="s">
        <v>326</v>
      </c>
      <c r="W107" s="28" t="s">
        <v>269</v>
      </c>
      <c r="X107" s="18"/>
    </row>
    <row r="108" s="1" customFormat="1" ht="85" customHeight="1" spans="1:24">
      <c r="A108" s="20" t="s">
        <v>262</v>
      </c>
      <c r="B108" s="31" t="s">
        <v>125</v>
      </c>
      <c r="C108" s="28" t="s">
        <v>350</v>
      </c>
      <c r="D108" s="33" t="s">
        <v>127</v>
      </c>
      <c r="E108" s="33" t="s">
        <v>309</v>
      </c>
      <c r="F108" s="18" t="s">
        <v>47</v>
      </c>
      <c r="G108" s="28" t="s">
        <v>353</v>
      </c>
      <c r="H108" s="35">
        <v>43409</v>
      </c>
      <c r="I108" s="33">
        <v>10</v>
      </c>
      <c r="J108" s="33" t="s">
        <v>36</v>
      </c>
      <c r="K108" s="72">
        <v>8.079952</v>
      </c>
      <c r="L108" s="72">
        <v>8.079952</v>
      </c>
      <c r="M108" s="33"/>
      <c r="N108" s="20">
        <f t="shared" si="1"/>
        <v>0</v>
      </c>
      <c r="O108" s="33" t="s">
        <v>309</v>
      </c>
      <c r="P108" s="37" t="s">
        <v>292</v>
      </c>
      <c r="Q108" s="33" t="s">
        <v>38</v>
      </c>
      <c r="R108" s="92"/>
      <c r="S108" s="92"/>
      <c r="T108" s="92"/>
      <c r="U108" s="92"/>
      <c r="V108" s="28" t="s">
        <v>326</v>
      </c>
      <c r="W108" s="28" t="s">
        <v>269</v>
      </c>
      <c r="X108" s="18"/>
    </row>
    <row r="109" s="1" customFormat="1" ht="85" customHeight="1" spans="1:24">
      <c r="A109" s="20" t="s">
        <v>262</v>
      </c>
      <c r="B109" s="36" t="s">
        <v>354</v>
      </c>
      <c r="C109" s="33" t="s">
        <v>46</v>
      </c>
      <c r="D109" s="28" t="s">
        <v>32</v>
      </c>
      <c r="E109" s="50" t="s">
        <v>355</v>
      </c>
      <c r="F109" s="28" t="s">
        <v>52</v>
      </c>
      <c r="G109" s="28" t="s">
        <v>356</v>
      </c>
      <c r="H109" s="35">
        <v>43788</v>
      </c>
      <c r="I109" s="33">
        <v>10</v>
      </c>
      <c r="J109" s="33" t="s">
        <v>36</v>
      </c>
      <c r="K109" s="72">
        <v>139.69</v>
      </c>
      <c r="L109" s="72">
        <v>139.69</v>
      </c>
      <c r="M109" s="33"/>
      <c r="N109" s="20">
        <f t="shared" si="1"/>
        <v>0</v>
      </c>
      <c r="O109" s="50" t="s">
        <v>357</v>
      </c>
      <c r="P109" s="33" t="s">
        <v>358</v>
      </c>
      <c r="Q109" s="33" t="s">
        <v>38</v>
      </c>
      <c r="R109" s="38"/>
      <c r="S109" s="38"/>
      <c r="T109" s="38"/>
      <c r="U109" s="38"/>
      <c r="V109" s="38" t="s">
        <v>326</v>
      </c>
      <c r="W109" s="38" t="s">
        <v>269</v>
      </c>
      <c r="X109" s="18"/>
    </row>
    <row r="110" s="1" customFormat="1" ht="85" customHeight="1" spans="1:24">
      <c r="A110" s="20" t="s">
        <v>262</v>
      </c>
      <c r="B110" s="36" t="s">
        <v>354</v>
      </c>
      <c r="C110" s="33" t="s">
        <v>46</v>
      </c>
      <c r="D110" s="28" t="s">
        <v>32</v>
      </c>
      <c r="E110" s="50" t="s">
        <v>359</v>
      </c>
      <c r="F110" s="28" t="s">
        <v>52</v>
      </c>
      <c r="G110" s="28" t="s">
        <v>360</v>
      </c>
      <c r="H110" s="35">
        <v>43788</v>
      </c>
      <c r="I110" s="33">
        <v>10</v>
      </c>
      <c r="J110" s="33" t="s">
        <v>36</v>
      </c>
      <c r="K110" s="72">
        <v>219.69</v>
      </c>
      <c r="L110" s="72">
        <v>219.69</v>
      </c>
      <c r="M110" s="33"/>
      <c r="N110" s="20">
        <f t="shared" si="1"/>
        <v>0</v>
      </c>
      <c r="O110" s="50" t="s">
        <v>361</v>
      </c>
      <c r="P110" s="33" t="s">
        <v>362</v>
      </c>
      <c r="Q110" s="33" t="s">
        <v>38</v>
      </c>
      <c r="R110" s="38"/>
      <c r="S110" s="38"/>
      <c r="T110" s="38"/>
      <c r="U110" s="38"/>
      <c r="V110" s="38" t="s">
        <v>326</v>
      </c>
      <c r="W110" s="38" t="s">
        <v>269</v>
      </c>
      <c r="X110" s="18"/>
    </row>
    <row r="111" s="1" customFormat="1" ht="85" customHeight="1" spans="1:24">
      <c r="A111" s="20" t="s">
        <v>262</v>
      </c>
      <c r="B111" s="36" t="s">
        <v>363</v>
      </c>
      <c r="C111" s="38" t="s">
        <v>46</v>
      </c>
      <c r="D111" s="38" t="s">
        <v>32</v>
      </c>
      <c r="E111" s="49" t="s">
        <v>271</v>
      </c>
      <c r="F111" s="28" t="s">
        <v>52</v>
      </c>
      <c r="G111" s="38" t="s">
        <v>364</v>
      </c>
      <c r="H111" s="88">
        <v>43701</v>
      </c>
      <c r="I111" s="37" t="s">
        <v>312</v>
      </c>
      <c r="J111" s="33" t="s">
        <v>36</v>
      </c>
      <c r="K111" s="73">
        <v>49.9104</v>
      </c>
      <c r="L111" s="73">
        <v>49.9104</v>
      </c>
      <c r="M111" s="37"/>
      <c r="N111" s="20">
        <f t="shared" si="1"/>
        <v>0</v>
      </c>
      <c r="O111" s="49" t="s">
        <v>273</v>
      </c>
      <c r="P111" s="37" t="s">
        <v>317</v>
      </c>
      <c r="Q111" s="37" t="s">
        <v>38</v>
      </c>
      <c r="R111" s="38"/>
      <c r="S111" s="38"/>
      <c r="T111" s="38"/>
      <c r="U111" s="38"/>
      <c r="V111" s="28" t="s">
        <v>268</v>
      </c>
      <c r="W111" s="28" t="s">
        <v>269</v>
      </c>
      <c r="X111" s="18"/>
    </row>
    <row r="112" s="1" customFormat="1" ht="85" customHeight="1" spans="1:24">
      <c r="A112" s="20" t="s">
        <v>262</v>
      </c>
      <c r="B112" s="36" t="s">
        <v>363</v>
      </c>
      <c r="C112" s="38" t="s">
        <v>46</v>
      </c>
      <c r="D112" s="38" t="s">
        <v>32</v>
      </c>
      <c r="E112" s="49" t="s">
        <v>309</v>
      </c>
      <c r="F112" s="38" t="s">
        <v>52</v>
      </c>
      <c r="G112" s="38" t="s">
        <v>365</v>
      </c>
      <c r="H112" s="88">
        <v>43695</v>
      </c>
      <c r="I112" s="37" t="s">
        <v>312</v>
      </c>
      <c r="J112" s="33" t="s">
        <v>36</v>
      </c>
      <c r="K112" s="99">
        <v>50.0891</v>
      </c>
      <c r="L112" s="99">
        <v>50.0891</v>
      </c>
      <c r="M112" s="37"/>
      <c r="N112" s="20">
        <f t="shared" si="1"/>
        <v>0</v>
      </c>
      <c r="O112" s="49" t="s">
        <v>291</v>
      </c>
      <c r="P112" s="37" t="s">
        <v>292</v>
      </c>
      <c r="Q112" s="37" t="s">
        <v>38</v>
      </c>
      <c r="R112" s="38"/>
      <c r="S112" s="38"/>
      <c r="T112" s="38"/>
      <c r="U112" s="38"/>
      <c r="V112" s="28" t="s">
        <v>268</v>
      </c>
      <c r="W112" s="28" t="s">
        <v>269</v>
      </c>
      <c r="X112" s="18"/>
    </row>
    <row r="113" s="1" customFormat="1" ht="85" customHeight="1" spans="1:24">
      <c r="A113" s="20" t="s">
        <v>262</v>
      </c>
      <c r="B113" s="36" t="s">
        <v>363</v>
      </c>
      <c r="C113" s="38" t="s">
        <v>46</v>
      </c>
      <c r="D113" s="38" t="s">
        <v>32</v>
      </c>
      <c r="E113" s="49" t="s">
        <v>335</v>
      </c>
      <c r="F113" s="38" t="s">
        <v>52</v>
      </c>
      <c r="G113" s="38" t="s">
        <v>366</v>
      </c>
      <c r="H113" s="88">
        <v>43695</v>
      </c>
      <c r="I113" s="37" t="s">
        <v>312</v>
      </c>
      <c r="J113" s="33" t="s">
        <v>36</v>
      </c>
      <c r="K113" s="99">
        <v>24.890859</v>
      </c>
      <c r="L113" s="99">
        <v>24.890859</v>
      </c>
      <c r="M113" s="37"/>
      <c r="N113" s="20">
        <f t="shared" si="1"/>
        <v>0</v>
      </c>
      <c r="O113" s="49" t="s">
        <v>336</v>
      </c>
      <c r="P113" s="72" t="s">
        <v>337</v>
      </c>
      <c r="Q113" s="37" t="s">
        <v>38</v>
      </c>
      <c r="R113" s="38"/>
      <c r="S113" s="38"/>
      <c r="T113" s="38"/>
      <c r="U113" s="38"/>
      <c r="V113" s="28" t="s">
        <v>268</v>
      </c>
      <c r="W113" s="28" t="s">
        <v>269</v>
      </c>
      <c r="X113" s="18"/>
    </row>
    <row r="114" s="1" customFormat="1" ht="85" customHeight="1" spans="1:24">
      <c r="A114" s="20" t="s">
        <v>262</v>
      </c>
      <c r="B114" s="91" t="s">
        <v>367</v>
      </c>
      <c r="C114" s="92" t="s">
        <v>46</v>
      </c>
      <c r="D114" s="92" t="s">
        <v>32</v>
      </c>
      <c r="E114" s="93" t="s">
        <v>335</v>
      </c>
      <c r="F114" s="92" t="s">
        <v>52</v>
      </c>
      <c r="G114" s="92" t="s">
        <v>368</v>
      </c>
      <c r="H114" s="35">
        <v>43965</v>
      </c>
      <c r="I114" s="72">
        <v>10</v>
      </c>
      <c r="J114" s="33" t="s">
        <v>36</v>
      </c>
      <c r="K114" s="72">
        <v>145.7955</v>
      </c>
      <c r="L114" s="72">
        <v>145.7955</v>
      </c>
      <c r="M114" s="100"/>
      <c r="N114" s="20">
        <f t="shared" si="1"/>
        <v>0</v>
      </c>
      <c r="O114" s="72" t="s">
        <v>335</v>
      </c>
      <c r="P114" s="72" t="s">
        <v>337</v>
      </c>
      <c r="Q114" s="72" t="s">
        <v>38</v>
      </c>
      <c r="R114" s="92"/>
      <c r="S114" s="92"/>
      <c r="T114" s="92"/>
      <c r="U114" s="92"/>
      <c r="V114" s="38" t="s">
        <v>326</v>
      </c>
      <c r="W114" s="38" t="s">
        <v>269</v>
      </c>
      <c r="X114" s="18"/>
    </row>
    <row r="115" s="1" customFormat="1" ht="85" customHeight="1" spans="1:24">
      <c r="A115" s="20" t="s">
        <v>262</v>
      </c>
      <c r="B115" s="91" t="s">
        <v>369</v>
      </c>
      <c r="C115" s="92" t="s">
        <v>46</v>
      </c>
      <c r="D115" s="92" t="s">
        <v>32</v>
      </c>
      <c r="E115" s="93" t="s">
        <v>370</v>
      </c>
      <c r="F115" s="92" t="s">
        <v>52</v>
      </c>
      <c r="G115" s="92" t="s">
        <v>371</v>
      </c>
      <c r="H115" s="35">
        <v>43965</v>
      </c>
      <c r="I115" s="72">
        <v>10</v>
      </c>
      <c r="J115" s="33" t="s">
        <v>36</v>
      </c>
      <c r="K115" s="72">
        <v>16.740979</v>
      </c>
      <c r="L115" s="72">
        <v>16.740979</v>
      </c>
      <c r="M115" s="72"/>
      <c r="N115" s="20">
        <f t="shared" si="1"/>
        <v>0</v>
      </c>
      <c r="O115" s="93" t="s">
        <v>370</v>
      </c>
      <c r="P115" s="72" t="s">
        <v>372</v>
      </c>
      <c r="Q115" s="72" t="s">
        <v>38</v>
      </c>
      <c r="R115" s="92"/>
      <c r="S115" s="92"/>
      <c r="T115" s="92"/>
      <c r="U115" s="92"/>
      <c r="V115" s="38" t="s">
        <v>326</v>
      </c>
      <c r="W115" s="38" t="s">
        <v>269</v>
      </c>
      <c r="X115" s="18"/>
    </row>
    <row r="116" s="1" customFormat="1" ht="85" customHeight="1" spans="1:24">
      <c r="A116" s="20" t="s">
        <v>262</v>
      </c>
      <c r="B116" s="91" t="s">
        <v>373</v>
      </c>
      <c r="C116" s="92" t="s">
        <v>308</v>
      </c>
      <c r="D116" s="92" t="s">
        <v>32</v>
      </c>
      <c r="E116" s="93" t="s">
        <v>296</v>
      </c>
      <c r="F116" s="92" t="s">
        <v>374</v>
      </c>
      <c r="G116" s="92" t="s">
        <v>375</v>
      </c>
      <c r="H116" s="35">
        <v>43975</v>
      </c>
      <c r="I116" s="72">
        <v>10</v>
      </c>
      <c r="J116" s="33" t="s">
        <v>36</v>
      </c>
      <c r="K116" s="72">
        <v>45.409976</v>
      </c>
      <c r="L116" s="72">
        <v>45.409976</v>
      </c>
      <c r="M116" s="72"/>
      <c r="N116" s="20">
        <f t="shared" si="1"/>
        <v>0</v>
      </c>
      <c r="O116" s="93" t="s">
        <v>297</v>
      </c>
      <c r="P116" s="72" t="s">
        <v>298</v>
      </c>
      <c r="Q116" s="72" t="s">
        <v>38</v>
      </c>
      <c r="R116" s="92"/>
      <c r="S116" s="92"/>
      <c r="T116" s="92"/>
      <c r="U116" s="92"/>
      <c r="V116" s="92" t="s">
        <v>326</v>
      </c>
      <c r="W116" s="92" t="s">
        <v>269</v>
      </c>
      <c r="X116" s="18"/>
    </row>
    <row r="117" s="3" customFormat="1" ht="85" customHeight="1" spans="1:24">
      <c r="A117" s="20" t="s">
        <v>262</v>
      </c>
      <c r="B117" s="91" t="s">
        <v>376</v>
      </c>
      <c r="C117" s="92" t="s">
        <v>377</v>
      </c>
      <c r="D117" s="92" t="s">
        <v>32</v>
      </c>
      <c r="E117" s="93" t="s">
        <v>335</v>
      </c>
      <c r="F117" s="18" t="s">
        <v>47</v>
      </c>
      <c r="G117" s="92" t="s">
        <v>378</v>
      </c>
      <c r="H117" s="35">
        <v>43940</v>
      </c>
      <c r="I117" s="72">
        <v>30</v>
      </c>
      <c r="J117" s="28" t="s">
        <v>36</v>
      </c>
      <c r="K117" s="72">
        <v>9.818515</v>
      </c>
      <c r="L117" s="72">
        <v>9.818515</v>
      </c>
      <c r="M117" s="100"/>
      <c r="N117" s="20">
        <f t="shared" si="1"/>
        <v>0</v>
      </c>
      <c r="O117" s="93" t="s">
        <v>335</v>
      </c>
      <c r="P117" s="72" t="s">
        <v>337</v>
      </c>
      <c r="Q117" s="72" t="s">
        <v>38</v>
      </c>
      <c r="R117" s="92"/>
      <c r="S117" s="92"/>
      <c r="T117" s="92"/>
      <c r="U117" s="72" t="s">
        <v>38</v>
      </c>
      <c r="V117" s="28" t="s">
        <v>326</v>
      </c>
      <c r="W117" s="28" t="s">
        <v>269</v>
      </c>
      <c r="X117" s="18"/>
    </row>
    <row r="118" s="1" customFormat="1" ht="85" customHeight="1" spans="1:24">
      <c r="A118" s="20" t="s">
        <v>262</v>
      </c>
      <c r="B118" s="54" t="s">
        <v>379</v>
      </c>
      <c r="C118" s="92" t="s">
        <v>46</v>
      </c>
      <c r="D118" s="92" t="s">
        <v>32</v>
      </c>
      <c r="E118" s="93" t="s">
        <v>380</v>
      </c>
      <c r="F118" s="92" t="s">
        <v>52</v>
      </c>
      <c r="G118" s="92" t="s">
        <v>381</v>
      </c>
      <c r="H118" s="35">
        <v>43983</v>
      </c>
      <c r="I118" s="72">
        <v>10</v>
      </c>
      <c r="J118" s="33" t="s">
        <v>36</v>
      </c>
      <c r="K118" s="72">
        <v>116.8886</v>
      </c>
      <c r="L118" s="72">
        <v>116.8886</v>
      </c>
      <c r="M118" s="72"/>
      <c r="N118" s="20">
        <f t="shared" si="1"/>
        <v>0</v>
      </c>
      <c r="O118" s="93" t="s">
        <v>380</v>
      </c>
      <c r="P118" s="101" t="s">
        <v>382</v>
      </c>
      <c r="Q118" s="72" t="s">
        <v>38</v>
      </c>
      <c r="R118" s="92"/>
      <c r="S118" s="92"/>
      <c r="T118" s="92"/>
      <c r="U118" s="92"/>
      <c r="V118" s="28" t="s">
        <v>326</v>
      </c>
      <c r="W118" s="28" t="s">
        <v>269</v>
      </c>
      <c r="X118" s="18"/>
    </row>
    <row r="119" s="1" customFormat="1" ht="85" customHeight="1" spans="1:24">
      <c r="A119" s="20" t="s">
        <v>383</v>
      </c>
      <c r="B119" s="25" t="s">
        <v>384</v>
      </c>
      <c r="C119" s="18" t="s">
        <v>46</v>
      </c>
      <c r="D119" s="26" t="s">
        <v>32</v>
      </c>
      <c r="E119" s="57" t="s">
        <v>385</v>
      </c>
      <c r="F119" s="26" t="s">
        <v>47</v>
      </c>
      <c r="G119" s="26" t="s">
        <v>386</v>
      </c>
      <c r="H119" s="51">
        <v>42867</v>
      </c>
      <c r="I119" s="18">
        <v>10</v>
      </c>
      <c r="J119" s="18" t="s">
        <v>137</v>
      </c>
      <c r="K119" s="69">
        <v>73.10063</v>
      </c>
      <c r="L119" s="69">
        <v>73.10063</v>
      </c>
      <c r="M119" s="18"/>
      <c r="N119" s="20">
        <f t="shared" si="1"/>
        <v>0</v>
      </c>
      <c r="O119" s="57" t="s">
        <v>385</v>
      </c>
      <c r="P119" s="18" t="s">
        <v>387</v>
      </c>
      <c r="Q119" s="18" t="s">
        <v>38</v>
      </c>
      <c r="R119" s="26"/>
      <c r="S119" s="26"/>
      <c r="T119" s="26"/>
      <c r="U119" s="26"/>
      <c r="V119" s="26" t="s">
        <v>388</v>
      </c>
      <c r="W119" s="26" t="s">
        <v>389</v>
      </c>
      <c r="X119" s="18"/>
    </row>
    <row r="120" s="1" customFormat="1" ht="85" customHeight="1" spans="1:24">
      <c r="A120" s="20" t="s">
        <v>383</v>
      </c>
      <c r="B120" s="56" t="s">
        <v>390</v>
      </c>
      <c r="C120" s="18" t="s">
        <v>46</v>
      </c>
      <c r="D120" s="26" t="s">
        <v>32</v>
      </c>
      <c r="E120" s="57" t="s">
        <v>391</v>
      </c>
      <c r="F120" s="26" t="s">
        <v>94</v>
      </c>
      <c r="G120" s="26" t="s">
        <v>392</v>
      </c>
      <c r="H120" s="51">
        <v>43075</v>
      </c>
      <c r="I120" s="18">
        <v>10</v>
      </c>
      <c r="J120" s="18" t="s">
        <v>137</v>
      </c>
      <c r="K120" s="69">
        <v>77.541766</v>
      </c>
      <c r="L120" s="69">
        <v>77.541766</v>
      </c>
      <c r="M120" s="18"/>
      <c r="N120" s="20">
        <f t="shared" si="1"/>
        <v>0</v>
      </c>
      <c r="O120" s="57" t="s">
        <v>391</v>
      </c>
      <c r="P120" s="18" t="s">
        <v>393</v>
      </c>
      <c r="Q120" s="18" t="s">
        <v>38</v>
      </c>
      <c r="R120" s="26"/>
      <c r="S120" s="26"/>
      <c r="T120" s="26"/>
      <c r="U120" s="26"/>
      <c r="V120" s="26" t="s">
        <v>388</v>
      </c>
      <c r="W120" s="26" t="s">
        <v>389</v>
      </c>
      <c r="X120" s="18"/>
    </row>
    <row r="121" s="1" customFormat="1" ht="62" customHeight="1" spans="1:24">
      <c r="A121" s="20" t="s">
        <v>383</v>
      </c>
      <c r="B121" s="32" t="s">
        <v>97</v>
      </c>
      <c r="C121" s="28" t="s">
        <v>98</v>
      </c>
      <c r="D121" s="28" t="s">
        <v>32</v>
      </c>
      <c r="E121" s="34" t="s">
        <v>394</v>
      </c>
      <c r="F121" s="18" t="s">
        <v>60</v>
      </c>
      <c r="G121" s="28">
        <v>20</v>
      </c>
      <c r="H121" s="30">
        <v>43093</v>
      </c>
      <c r="I121" s="28">
        <v>10</v>
      </c>
      <c r="J121" s="28" t="s">
        <v>137</v>
      </c>
      <c r="K121" s="72">
        <v>11.2</v>
      </c>
      <c r="L121" s="72">
        <v>11.2</v>
      </c>
      <c r="M121" s="33"/>
      <c r="N121" s="20">
        <f t="shared" si="1"/>
        <v>0</v>
      </c>
      <c r="O121" s="34" t="s">
        <v>395</v>
      </c>
      <c r="P121" s="33" t="s">
        <v>396</v>
      </c>
      <c r="Q121" s="28" t="s">
        <v>38</v>
      </c>
      <c r="R121" s="28"/>
      <c r="S121" s="28"/>
      <c r="T121" s="102"/>
      <c r="U121" s="28"/>
      <c r="V121" s="28" t="s">
        <v>388</v>
      </c>
      <c r="W121" s="28" t="s">
        <v>389</v>
      </c>
      <c r="X121" s="18"/>
    </row>
    <row r="122" s="1" customFormat="1" ht="62" customHeight="1" spans="1:24">
      <c r="A122" s="20" t="s">
        <v>383</v>
      </c>
      <c r="B122" s="32" t="s">
        <v>397</v>
      </c>
      <c r="C122" s="28" t="s">
        <v>98</v>
      </c>
      <c r="D122" s="28" t="s">
        <v>32</v>
      </c>
      <c r="E122" s="34" t="s">
        <v>391</v>
      </c>
      <c r="F122" s="28" t="s">
        <v>60</v>
      </c>
      <c r="G122" s="28" t="s">
        <v>398</v>
      </c>
      <c r="H122" s="35">
        <v>43306</v>
      </c>
      <c r="I122" s="33">
        <v>10</v>
      </c>
      <c r="J122" s="33" t="s">
        <v>137</v>
      </c>
      <c r="K122" s="72">
        <v>52.790794</v>
      </c>
      <c r="L122" s="72">
        <v>52.790794</v>
      </c>
      <c r="M122" s="33"/>
      <c r="N122" s="20">
        <f t="shared" si="1"/>
        <v>0</v>
      </c>
      <c r="O122" s="34" t="s">
        <v>399</v>
      </c>
      <c r="P122" s="18" t="s">
        <v>393</v>
      </c>
      <c r="Q122" s="33" t="s">
        <v>38</v>
      </c>
      <c r="R122" s="28"/>
      <c r="S122" s="28"/>
      <c r="T122" s="28"/>
      <c r="U122" s="28"/>
      <c r="V122" s="28" t="s">
        <v>388</v>
      </c>
      <c r="W122" s="28" t="s">
        <v>389</v>
      </c>
      <c r="X122" s="18"/>
    </row>
    <row r="123" s="1" customFormat="1" ht="62" customHeight="1" spans="1:24">
      <c r="A123" s="20" t="s">
        <v>383</v>
      </c>
      <c r="B123" s="32" t="s">
        <v>400</v>
      </c>
      <c r="C123" s="33" t="s">
        <v>46</v>
      </c>
      <c r="D123" s="28" t="s">
        <v>32</v>
      </c>
      <c r="E123" s="34" t="s">
        <v>394</v>
      </c>
      <c r="F123" s="28" t="s">
        <v>94</v>
      </c>
      <c r="G123" s="28" t="s">
        <v>401</v>
      </c>
      <c r="H123" s="35">
        <v>43169</v>
      </c>
      <c r="I123" s="33">
        <v>10</v>
      </c>
      <c r="J123" s="33" t="s">
        <v>137</v>
      </c>
      <c r="K123" s="72">
        <v>265.9</v>
      </c>
      <c r="L123" s="72">
        <v>265.9</v>
      </c>
      <c r="M123" s="33"/>
      <c r="N123" s="20">
        <f t="shared" si="1"/>
        <v>0</v>
      </c>
      <c r="O123" s="28" t="s">
        <v>395</v>
      </c>
      <c r="P123" s="33" t="s">
        <v>396</v>
      </c>
      <c r="Q123" s="33" t="s">
        <v>38</v>
      </c>
      <c r="R123" s="28"/>
      <c r="S123" s="28"/>
      <c r="T123" s="102"/>
      <c r="U123" s="28"/>
      <c r="V123" s="28" t="s">
        <v>388</v>
      </c>
      <c r="W123" s="28" t="s">
        <v>389</v>
      </c>
      <c r="X123" s="18"/>
    </row>
    <row r="124" s="1" customFormat="1" ht="62" customHeight="1" spans="1:24">
      <c r="A124" s="20" t="s">
        <v>383</v>
      </c>
      <c r="B124" s="94" t="s">
        <v>68</v>
      </c>
      <c r="C124" s="33" t="s">
        <v>46</v>
      </c>
      <c r="D124" s="28" t="s">
        <v>32</v>
      </c>
      <c r="E124" s="40" t="s">
        <v>391</v>
      </c>
      <c r="F124" s="28" t="s">
        <v>52</v>
      </c>
      <c r="G124" s="28" t="s">
        <v>402</v>
      </c>
      <c r="H124" s="35">
        <v>43357</v>
      </c>
      <c r="I124" s="33">
        <v>10</v>
      </c>
      <c r="J124" s="33" t="s">
        <v>137</v>
      </c>
      <c r="K124" s="72">
        <v>92.6816</v>
      </c>
      <c r="L124" s="72">
        <v>92.6816</v>
      </c>
      <c r="M124" s="33"/>
      <c r="N124" s="20">
        <f t="shared" si="1"/>
        <v>0</v>
      </c>
      <c r="O124" s="40" t="s">
        <v>399</v>
      </c>
      <c r="P124" s="18" t="s">
        <v>393</v>
      </c>
      <c r="Q124" s="33" t="s">
        <v>38</v>
      </c>
      <c r="R124" s="33"/>
      <c r="S124" s="33"/>
      <c r="T124" s="33"/>
      <c r="U124" s="33"/>
      <c r="V124" s="28" t="s">
        <v>388</v>
      </c>
      <c r="W124" s="28" t="s">
        <v>389</v>
      </c>
      <c r="X124" s="18"/>
    </row>
    <row r="125" s="1" customFormat="1" ht="76" customHeight="1" spans="1:24">
      <c r="A125" s="20" t="s">
        <v>383</v>
      </c>
      <c r="B125" s="94" t="s">
        <v>125</v>
      </c>
      <c r="C125" s="28" t="s">
        <v>403</v>
      </c>
      <c r="D125" s="33" t="s">
        <v>127</v>
      </c>
      <c r="E125" s="33" t="s">
        <v>394</v>
      </c>
      <c r="F125" s="18" t="s">
        <v>47</v>
      </c>
      <c r="G125" s="33" t="s">
        <v>404</v>
      </c>
      <c r="H125" s="35">
        <v>43409</v>
      </c>
      <c r="I125" s="33">
        <v>10</v>
      </c>
      <c r="J125" s="28" t="s">
        <v>36</v>
      </c>
      <c r="K125" s="72">
        <v>4.9268</v>
      </c>
      <c r="L125" s="72">
        <v>4.9268</v>
      </c>
      <c r="M125" s="33"/>
      <c r="N125" s="20">
        <f t="shared" si="1"/>
        <v>0</v>
      </c>
      <c r="O125" s="33" t="s">
        <v>394</v>
      </c>
      <c r="P125" s="33" t="s">
        <v>405</v>
      </c>
      <c r="Q125" s="33" t="s">
        <v>38</v>
      </c>
      <c r="R125" s="33"/>
      <c r="S125" s="33"/>
      <c r="T125" s="33"/>
      <c r="U125" s="33"/>
      <c r="V125" s="28" t="s">
        <v>388</v>
      </c>
      <c r="W125" s="28" t="s">
        <v>389</v>
      </c>
      <c r="X125" s="18"/>
    </row>
    <row r="126" s="1" customFormat="1" ht="58" customHeight="1" spans="1:24">
      <c r="A126" s="20" t="s">
        <v>383</v>
      </c>
      <c r="B126" s="56" t="s">
        <v>406</v>
      </c>
      <c r="C126" s="18" t="s">
        <v>407</v>
      </c>
      <c r="D126" s="26" t="s">
        <v>32</v>
      </c>
      <c r="E126" s="57" t="s">
        <v>394</v>
      </c>
      <c r="F126" s="26" t="s">
        <v>408</v>
      </c>
      <c r="G126" s="26" t="s">
        <v>409</v>
      </c>
      <c r="H126" s="51">
        <v>43415</v>
      </c>
      <c r="I126" s="18">
        <v>20</v>
      </c>
      <c r="J126" s="18" t="s">
        <v>137</v>
      </c>
      <c r="K126" s="69">
        <v>207.837076</v>
      </c>
      <c r="L126" s="69">
        <v>207.837076</v>
      </c>
      <c r="M126" s="18"/>
      <c r="N126" s="20">
        <f t="shared" si="1"/>
        <v>0</v>
      </c>
      <c r="O126" s="57" t="s">
        <v>394</v>
      </c>
      <c r="P126" s="18" t="s">
        <v>410</v>
      </c>
      <c r="Q126" s="18" t="s">
        <v>38</v>
      </c>
      <c r="R126" s="26"/>
      <c r="S126" s="26"/>
      <c r="T126" s="26"/>
      <c r="U126" s="26"/>
      <c r="V126" s="26" t="s">
        <v>388</v>
      </c>
      <c r="W126" s="26" t="s">
        <v>389</v>
      </c>
      <c r="X126" s="18"/>
    </row>
    <row r="127" s="1" customFormat="1" ht="63" customHeight="1" spans="1:24">
      <c r="A127" s="20" t="s">
        <v>383</v>
      </c>
      <c r="B127" s="56" t="s">
        <v>411</v>
      </c>
      <c r="C127" s="18" t="s">
        <v>46</v>
      </c>
      <c r="D127" s="26" t="s">
        <v>32</v>
      </c>
      <c r="E127" s="57" t="s">
        <v>412</v>
      </c>
      <c r="F127" s="26" t="s">
        <v>94</v>
      </c>
      <c r="G127" s="26" t="s">
        <v>413</v>
      </c>
      <c r="H127" s="27">
        <v>43464</v>
      </c>
      <c r="I127" s="18">
        <v>10</v>
      </c>
      <c r="J127" s="18" t="s">
        <v>137</v>
      </c>
      <c r="K127" s="69">
        <v>34.934843</v>
      </c>
      <c r="L127" s="69">
        <v>34.934843</v>
      </c>
      <c r="M127" s="18"/>
      <c r="N127" s="20">
        <f t="shared" si="1"/>
        <v>0</v>
      </c>
      <c r="O127" s="57" t="s">
        <v>412</v>
      </c>
      <c r="P127" s="18" t="s">
        <v>414</v>
      </c>
      <c r="Q127" s="18" t="s">
        <v>38</v>
      </c>
      <c r="R127" s="26"/>
      <c r="S127" s="26"/>
      <c r="T127" s="26"/>
      <c r="U127" s="26"/>
      <c r="V127" s="26" t="s">
        <v>388</v>
      </c>
      <c r="W127" s="26" t="s">
        <v>389</v>
      </c>
      <c r="X127" s="18"/>
    </row>
    <row r="128" s="1" customFormat="1" ht="62" customHeight="1" spans="1:24">
      <c r="A128" s="20" t="s">
        <v>383</v>
      </c>
      <c r="B128" s="56" t="s">
        <v>415</v>
      </c>
      <c r="C128" s="18" t="s">
        <v>416</v>
      </c>
      <c r="D128" s="26" t="s">
        <v>32</v>
      </c>
      <c r="E128" s="57" t="s">
        <v>391</v>
      </c>
      <c r="F128" s="26" t="s">
        <v>417</v>
      </c>
      <c r="G128" s="26" t="s">
        <v>418</v>
      </c>
      <c r="H128" s="27">
        <v>43464</v>
      </c>
      <c r="I128" s="18">
        <v>10</v>
      </c>
      <c r="J128" s="18" t="s">
        <v>137</v>
      </c>
      <c r="K128" s="69">
        <v>44.117734</v>
      </c>
      <c r="L128" s="69">
        <v>44.117734</v>
      </c>
      <c r="M128" s="18"/>
      <c r="N128" s="20">
        <f t="shared" si="1"/>
        <v>0</v>
      </c>
      <c r="O128" s="57" t="s">
        <v>391</v>
      </c>
      <c r="P128" s="18" t="s">
        <v>419</v>
      </c>
      <c r="Q128" s="18" t="s">
        <v>38</v>
      </c>
      <c r="R128" s="26"/>
      <c r="S128" s="26"/>
      <c r="T128" s="26"/>
      <c r="U128" s="26"/>
      <c r="V128" s="26" t="s">
        <v>388</v>
      </c>
      <c r="W128" s="26" t="s">
        <v>389</v>
      </c>
      <c r="X128" s="18"/>
    </row>
    <row r="129" s="1" customFormat="1" ht="83" customHeight="1" spans="1:24">
      <c r="A129" s="20" t="s">
        <v>383</v>
      </c>
      <c r="B129" s="56" t="s">
        <v>420</v>
      </c>
      <c r="C129" s="18" t="s">
        <v>416</v>
      </c>
      <c r="D129" s="26" t="s">
        <v>32</v>
      </c>
      <c r="E129" s="57" t="s">
        <v>421</v>
      </c>
      <c r="F129" s="26" t="s">
        <v>417</v>
      </c>
      <c r="G129" s="26" t="s">
        <v>422</v>
      </c>
      <c r="H129" s="27">
        <v>43464</v>
      </c>
      <c r="I129" s="18">
        <v>10</v>
      </c>
      <c r="J129" s="18" t="s">
        <v>137</v>
      </c>
      <c r="K129" s="69">
        <v>44.736242</v>
      </c>
      <c r="L129" s="69">
        <v>44.117734</v>
      </c>
      <c r="M129" s="18"/>
      <c r="N129" s="20">
        <f t="shared" si="1"/>
        <v>0.618507999999999</v>
      </c>
      <c r="O129" s="57" t="s">
        <v>421</v>
      </c>
      <c r="P129" s="18" t="s">
        <v>423</v>
      </c>
      <c r="Q129" s="18" t="s">
        <v>38</v>
      </c>
      <c r="R129" s="26"/>
      <c r="S129" s="26"/>
      <c r="T129" s="26"/>
      <c r="U129" s="26"/>
      <c r="V129" s="26" t="s">
        <v>388</v>
      </c>
      <c r="W129" s="26" t="s">
        <v>389</v>
      </c>
      <c r="X129" s="18"/>
    </row>
    <row r="130" s="1" customFormat="1" ht="62" customHeight="1" spans="1:24">
      <c r="A130" s="20" t="s">
        <v>383</v>
      </c>
      <c r="B130" s="31" t="s">
        <v>154</v>
      </c>
      <c r="C130" s="33" t="s">
        <v>46</v>
      </c>
      <c r="D130" s="33" t="s">
        <v>127</v>
      </c>
      <c r="E130" s="33" t="s">
        <v>424</v>
      </c>
      <c r="F130" s="33" t="s">
        <v>47</v>
      </c>
      <c r="G130" s="33" t="s">
        <v>425</v>
      </c>
      <c r="H130" s="35">
        <v>43660</v>
      </c>
      <c r="I130" s="33">
        <v>10</v>
      </c>
      <c r="J130" s="28" t="s">
        <v>36</v>
      </c>
      <c r="K130" s="72">
        <v>13.345332</v>
      </c>
      <c r="L130" s="72">
        <v>13.345332</v>
      </c>
      <c r="M130" s="33"/>
      <c r="N130" s="20">
        <f t="shared" si="1"/>
        <v>0</v>
      </c>
      <c r="O130" s="33" t="s">
        <v>424</v>
      </c>
      <c r="P130" s="33" t="s">
        <v>426</v>
      </c>
      <c r="Q130" s="33" t="s">
        <v>38</v>
      </c>
      <c r="R130" s="33"/>
      <c r="S130" s="33"/>
      <c r="T130" s="33"/>
      <c r="U130" s="33"/>
      <c r="V130" s="28" t="s">
        <v>388</v>
      </c>
      <c r="W130" s="28" t="s">
        <v>389</v>
      </c>
      <c r="X130" s="18"/>
    </row>
    <row r="131" s="1" customFormat="1" ht="61" customHeight="1" spans="1:24">
      <c r="A131" s="20" t="s">
        <v>383</v>
      </c>
      <c r="B131" s="56" t="s">
        <v>427</v>
      </c>
      <c r="C131" s="18" t="s">
        <v>46</v>
      </c>
      <c r="D131" s="26" t="s">
        <v>32</v>
      </c>
      <c r="E131" s="57" t="s">
        <v>412</v>
      </c>
      <c r="F131" s="26" t="s">
        <v>94</v>
      </c>
      <c r="G131" s="57" t="s">
        <v>428</v>
      </c>
      <c r="H131" s="51">
        <v>43788</v>
      </c>
      <c r="I131" s="18">
        <v>10</v>
      </c>
      <c r="J131" s="18" t="s">
        <v>36</v>
      </c>
      <c r="K131" s="69">
        <v>22.664011</v>
      </c>
      <c r="L131" s="69">
        <v>22.664011</v>
      </c>
      <c r="M131" s="18"/>
      <c r="N131" s="20">
        <f t="shared" si="1"/>
        <v>0</v>
      </c>
      <c r="O131" s="57" t="s">
        <v>412</v>
      </c>
      <c r="P131" s="18" t="s">
        <v>414</v>
      </c>
      <c r="Q131" s="18" t="s">
        <v>38</v>
      </c>
      <c r="R131" s="26"/>
      <c r="S131" s="26"/>
      <c r="T131" s="26"/>
      <c r="U131" s="26"/>
      <c r="V131" s="26" t="s">
        <v>388</v>
      </c>
      <c r="W131" s="26" t="s">
        <v>389</v>
      </c>
      <c r="X131" s="18"/>
    </row>
    <row r="132" s="1" customFormat="1" ht="61" customHeight="1" spans="1:24">
      <c r="A132" s="20" t="s">
        <v>383</v>
      </c>
      <c r="B132" s="56" t="s">
        <v>429</v>
      </c>
      <c r="C132" s="18" t="s">
        <v>46</v>
      </c>
      <c r="D132" s="26" t="s">
        <v>32</v>
      </c>
      <c r="E132" s="57" t="s">
        <v>391</v>
      </c>
      <c r="F132" s="26" t="s">
        <v>94</v>
      </c>
      <c r="G132" s="26" t="s">
        <v>430</v>
      </c>
      <c r="H132" s="51">
        <v>43722</v>
      </c>
      <c r="I132" s="18">
        <v>10</v>
      </c>
      <c r="J132" s="18" t="s">
        <v>36</v>
      </c>
      <c r="K132" s="69">
        <v>22.893591</v>
      </c>
      <c r="L132" s="69">
        <v>22.893591</v>
      </c>
      <c r="M132" s="18"/>
      <c r="N132" s="20">
        <f t="shared" si="1"/>
        <v>0</v>
      </c>
      <c r="O132" s="57" t="s">
        <v>391</v>
      </c>
      <c r="P132" s="18" t="s">
        <v>431</v>
      </c>
      <c r="Q132" s="18" t="s">
        <v>38</v>
      </c>
      <c r="R132" s="26"/>
      <c r="S132" s="26"/>
      <c r="T132" s="26"/>
      <c r="U132" s="26"/>
      <c r="V132" s="26" t="s">
        <v>388</v>
      </c>
      <c r="W132" s="26" t="s">
        <v>389</v>
      </c>
      <c r="X132" s="18"/>
    </row>
    <row r="133" s="1" customFormat="1" ht="61" customHeight="1" spans="1:24">
      <c r="A133" s="20" t="s">
        <v>383</v>
      </c>
      <c r="B133" s="56" t="s">
        <v>432</v>
      </c>
      <c r="C133" s="18" t="s">
        <v>433</v>
      </c>
      <c r="D133" s="26" t="s">
        <v>32</v>
      </c>
      <c r="E133" s="57" t="s">
        <v>391</v>
      </c>
      <c r="F133" s="26" t="s">
        <v>408</v>
      </c>
      <c r="G133" s="26" t="s">
        <v>434</v>
      </c>
      <c r="H133" s="51">
        <v>43565</v>
      </c>
      <c r="I133" s="18">
        <v>30</v>
      </c>
      <c r="J133" s="18" t="s">
        <v>36</v>
      </c>
      <c r="K133" s="69">
        <v>46.642971</v>
      </c>
      <c r="L133" s="69">
        <v>46.642971</v>
      </c>
      <c r="M133" s="18"/>
      <c r="N133" s="20">
        <f t="shared" si="1"/>
        <v>0</v>
      </c>
      <c r="O133" s="57" t="s">
        <v>391</v>
      </c>
      <c r="P133" s="18" t="s">
        <v>431</v>
      </c>
      <c r="Q133" s="18" t="s">
        <v>38</v>
      </c>
      <c r="R133" s="26"/>
      <c r="S133" s="26"/>
      <c r="T133" s="26"/>
      <c r="U133" s="26"/>
      <c r="V133" s="26" t="s">
        <v>388</v>
      </c>
      <c r="W133" s="26" t="s">
        <v>389</v>
      </c>
      <c r="X133" s="18"/>
    </row>
    <row r="134" s="1" customFormat="1" ht="61" customHeight="1" spans="1:24">
      <c r="A134" s="20" t="s">
        <v>383</v>
      </c>
      <c r="B134" s="56" t="s">
        <v>435</v>
      </c>
      <c r="C134" s="18" t="s">
        <v>46</v>
      </c>
      <c r="D134" s="26" t="s">
        <v>32</v>
      </c>
      <c r="E134" s="57" t="s">
        <v>436</v>
      </c>
      <c r="F134" s="26" t="s">
        <v>94</v>
      </c>
      <c r="G134" s="26" t="s">
        <v>437</v>
      </c>
      <c r="H134" s="51">
        <v>43980</v>
      </c>
      <c r="I134" s="18">
        <v>10</v>
      </c>
      <c r="J134" s="18" t="s">
        <v>36</v>
      </c>
      <c r="K134" s="69">
        <v>139.874406</v>
      </c>
      <c r="L134" s="69">
        <v>139.874406</v>
      </c>
      <c r="M134" s="18"/>
      <c r="N134" s="20">
        <f t="shared" ref="N134:N197" si="2">K134-L134</f>
        <v>0</v>
      </c>
      <c r="O134" s="57" t="s">
        <v>436</v>
      </c>
      <c r="P134" s="18" t="s">
        <v>438</v>
      </c>
      <c r="Q134" s="18" t="s">
        <v>38</v>
      </c>
      <c r="R134" s="26"/>
      <c r="S134" s="26"/>
      <c r="T134" s="26"/>
      <c r="U134" s="26"/>
      <c r="V134" s="26" t="s">
        <v>388</v>
      </c>
      <c r="W134" s="26" t="s">
        <v>389</v>
      </c>
      <c r="X134" s="18"/>
    </row>
    <row r="135" s="1" customFormat="1" ht="61" customHeight="1" spans="1:24">
      <c r="A135" s="20" t="s">
        <v>383</v>
      </c>
      <c r="B135" s="56" t="s">
        <v>439</v>
      </c>
      <c r="C135" s="18" t="s">
        <v>46</v>
      </c>
      <c r="D135" s="26" t="s">
        <v>32</v>
      </c>
      <c r="E135" s="57" t="s">
        <v>440</v>
      </c>
      <c r="F135" s="26" t="s">
        <v>94</v>
      </c>
      <c r="G135" s="26" t="s">
        <v>441</v>
      </c>
      <c r="H135" s="51">
        <v>43980</v>
      </c>
      <c r="I135" s="18">
        <v>10</v>
      </c>
      <c r="J135" s="18" t="s">
        <v>36</v>
      </c>
      <c r="K135" s="69">
        <v>48.9</v>
      </c>
      <c r="L135" s="69">
        <v>48.9</v>
      </c>
      <c r="M135" s="18"/>
      <c r="N135" s="20">
        <f t="shared" si="2"/>
        <v>0</v>
      </c>
      <c r="O135" s="57" t="s">
        <v>440</v>
      </c>
      <c r="P135" s="18" t="s">
        <v>442</v>
      </c>
      <c r="Q135" s="18" t="s">
        <v>38</v>
      </c>
      <c r="R135" s="26"/>
      <c r="S135" s="26"/>
      <c r="T135" s="26"/>
      <c r="U135" s="26"/>
      <c r="V135" s="26" t="s">
        <v>388</v>
      </c>
      <c r="W135" s="26" t="s">
        <v>389</v>
      </c>
      <c r="X135" s="18"/>
    </row>
    <row r="136" s="1" customFormat="1" ht="61" customHeight="1" spans="1:24">
      <c r="A136" s="20" t="s">
        <v>383</v>
      </c>
      <c r="B136" s="56" t="s">
        <v>443</v>
      </c>
      <c r="C136" s="18" t="s">
        <v>46</v>
      </c>
      <c r="D136" s="26" t="s">
        <v>32</v>
      </c>
      <c r="E136" s="57" t="s">
        <v>444</v>
      </c>
      <c r="F136" s="26" t="s">
        <v>94</v>
      </c>
      <c r="G136" s="26" t="s">
        <v>445</v>
      </c>
      <c r="H136" s="51">
        <v>43980</v>
      </c>
      <c r="I136" s="18">
        <v>10</v>
      </c>
      <c r="J136" s="18" t="s">
        <v>36</v>
      </c>
      <c r="K136" s="69">
        <v>39.795579</v>
      </c>
      <c r="L136" s="69">
        <v>39.795579</v>
      </c>
      <c r="M136" s="18"/>
      <c r="N136" s="20">
        <f t="shared" si="2"/>
        <v>0</v>
      </c>
      <c r="O136" s="57" t="s">
        <v>444</v>
      </c>
      <c r="P136" s="18" t="s">
        <v>446</v>
      </c>
      <c r="Q136" s="18" t="s">
        <v>38</v>
      </c>
      <c r="R136" s="26"/>
      <c r="S136" s="26"/>
      <c r="T136" s="26"/>
      <c r="U136" s="26"/>
      <c r="V136" s="26" t="s">
        <v>388</v>
      </c>
      <c r="W136" s="26" t="s">
        <v>389</v>
      </c>
      <c r="X136" s="18"/>
    </row>
    <row r="137" s="1" customFormat="1" ht="61" customHeight="1" spans="1:24">
      <c r="A137" s="20" t="s">
        <v>383</v>
      </c>
      <c r="B137" s="56" t="s">
        <v>447</v>
      </c>
      <c r="C137" s="18" t="s">
        <v>46</v>
      </c>
      <c r="D137" s="26" t="s">
        <v>32</v>
      </c>
      <c r="E137" s="57" t="s">
        <v>385</v>
      </c>
      <c r="F137" s="26" t="s">
        <v>94</v>
      </c>
      <c r="G137" s="26" t="s">
        <v>448</v>
      </c>
      <c r="H137" s="51">
        <v>43980</v>
      </c>
      <c r="I137" s="18">
        <v>10</v>
      </c>
      <c r="J137" s="18" t="s">
        <v>36</v>
      </c>
      <c r="K137" s="69">
        <v>49.035696</v>
      </c>
      <c r="L137" s="69">
        <v>49.035696</v>
      </c>
      <c r="M137" s="18"/>
      <c r="N137" s="20">
        <f t="shared" si="2"/>
        <v>0</v>
      </c>
      <c r="O137" s="57" t="s">
        <v>385</v>
      </c>
      <c r="P137" s="18" t="s">
        <v>449</v>
      </c>
      <c r="Q137" s="18" t="s">
        <v>38</v>
      </c>
      <c r="R137" s="26"/>
      <c r="S137" s="26"/>
      <c r="T137" s="26"/>
      <c r="U137" s="26"/>
      <c r="V137" s="26" t="s">
        <v>388</v>
      </c>
      <c r="W137" s="26" t="s">
        <v>389</v>
      </c>
      <c r="X137" s="18"/>
    </row>
    <row r="138" s="1" customFormat="1" ht="61" customHeight="1" spans="1:24">
      <c r="A138" s="20" t="s">
        <v>450</v>
      </c>
      <c r="B138" s="19" t="s">
        <v>451</v>
      </c>
      <c r="C138" s="20" t="s">
        <v>46</v>
      </c>
      <c r="D138" s="26" t="s">
        <v>32</v>
      </c>
      <c r="E138" s="20" t="s">
        <v>452</v>
      </c>
      <c r="F138" s="20" t="s">
        <v>52</v>
      </c>
      <c r="G138" s="20" t="s">
        <v>453</v>
      </c>
      <c r="H138" s="27">
        <v>42598</v>
      </c>
      <c r="I138" s="20">
        <v>10</v>
      </c>
      <c r="J138" s="20" t="s">
        <v>36</v>
      </c>
      <c r="K138" s="66">
        <v>74.314281</v>
      </c>
      <c r="L138" s="66">
        <v>74.314281</v>
      </c>
      <c r="M138" s="18"/>
      <c r="N138" s="20">
        <f t="shared" si="2"/>
        <v>0</v>
      </c>
      <c r="O138" s="20" t="s">
        <v>452</v>
      </c>
      <c r="P138" s="20" t="s">
        <v>454</v>
      </c>
      <c r="Q138" s="26" t="s">
        <v>38</v>
      </c>
      <c r="R138" s="20"/>
      <c r="S138" s="20"/>
      <c r="T138" s="20"/>
      <c r="U138" s="20"/>
      <c r="V138" s="26" t="s">
        <v>455</v>
      </c>
      <c r="W138" s="26" t="s">
        <v>456</v>
      </c>
      <c r="X138" s="18"/>
    </row>
    <row r="139" s="3" customFormat="1" ht="61" customHeight="1" spans="1:24">
      <c r="A139" s="20" t="s">
        <v>450</v>
      </c>
      <c r="B139" s="60" t="s">
        <v>457</v>
      </c>
      <c r="C139" s="20" t="s">
        <v>458</v>
      </c>
      <c r="D139" s="26" t="s">
        <v>32</v>
      </c>
      <c r="E139" s="20" t="s">
        <v>459</v>
      </c>
      <c r="F139" s="20" t="s">
        <v>65</v>
      </c>
      <c r="G139" s="20" t="s">
        <v>460</v>
      </c>
      <c r="H139" s="30">
        <v>43097</v>
      </c>
      <c r="I139" s="20">
        <v>10</v>
      </c>
      <c r="J139" s="20" t="s">
        <v>36</v>
      </c>
      <c r="K139" s="66">
        <v>23.6</v>
      </c>
      <c r="L139" s="66">
        <v>23.6</v>
      </c>
      <c r="M139" s="18"/>
      <c r="N139" s="20">
        <f t="shared" si="2"/>
        <v>0</v>
      </c>
      <c r="O139" s="20" t="s">
        <v>459</v>
      </c>
      <c r="P139" s="20" t="s">
        <v>461</v>
      </c>
      <c r="Q139" s="26" t="s">
        <v>38</v>
      </c>
      <c r="R139" s="20"/>
      <c r="S139" s="20"/>
      <c r="T139" s="20"/>
      <c r="U139" s="20"/>
      <c r="V139" s="26" t="s">
        <v>455</v>
      </c>
      <c r="W139" s="26" t="s">
        <v>456</v>
      </c>
      <c r="X139" s="18"/>
    </row>
    <row r="140" s="3" customFormat="1" ht="61" customHeight="1" spans="1:24">
      <c r="A140" s="20" t="s">
        <v>450</v>
      </c>
      <c r="B140" s="60" t="s">
        <v>457</v>
      </c>
      <c r="C140" s="20" t="s">
        <v>458</v>
      </c>
      <c r="D140" s="26" t="s">
        <v>32</v>
      </c>
      <c r="E140" s="20" t="s">
        <v>462</v>
      </c>
      <c r="F140" s="20" t="s">
        <v>65</v>
      </c>
      <c r="G140" s="20" t="s">
        <v>463</v>
      </c>
      <c r="H140" s="30">
        <v>43097</v>
      </c>
      <c r="I140" s="20">
        <v>10</v>
      </c>
      <c r="J140" s="20" t="s">
        <v>36</v>
      </c>
      <c r="K140" s="66">
        <v>13.160705</v>
      </c>
      <c r="L140" s="66">
        <v>13.160705</v>
      </c>
      <c r="M140" s="18"/>
      <c r="N140" s="20">
        <f t="shared" si="2"/>
        <v>0</v>
      </c>
      <c r="O140" s="20" t="s">
        <v>462</v>
      </c>
      <c r="P140" s="20" t="s">
        <v>464</v>
      </c>
      <c r="Q140" s="26" t="s">
        <v>38</v>
      </c>
      <c r="R140" s="20"/>
      <c r="S140" s="20"/>
      <c r="T140" s="20"/>
      <c r="U140" s="20"/>
      <c r="V140" s="26" t="s">
        <v>455</v>
      </c>
      <c r="W140" s="26" t="s">
        <v>456</v>
      </c>
      <c r="X140" s="18"/>
    </row>
    <row r="141" s="1" customFormat="1" ht="45" customHeight="1" spans="1:24">
      <c r="A141" s="20" t="s">
        <v>450</v>
      </c>
      <c r="B141" s="19" t="s">
        <v>465</v>
      </c>
      <c r="C141" s="20" t="s">
        <v>46</v>
      </c>
      <c r="D141" s="26" t="s">
        <v>466</v>
      </c>
      <c r="E141" s="20" t="s">
        <v>459</v>
      </c>
      <c r="F141" s="20" t="s">
        <v>52</v>
      </c>
      <c r="G141" s="20" t="s">
        <v>467</v>
      </c>
      <c r="H141" s="35">
        <v>43169</v>
      </c>
      <c r="I141" s="20">
        <v>10</v>
      </c>
      <c r="J141" s="20" t="s">
        <v>36</v>
      </c>
      <c r="K141" s="66">
        <v>213.6456</v>
      </c>
      <c r="L141" s="66">
        <v>213.6456</v>
      </c>
      <c r="M141" s="18"/>
      <c r="N141" s="20">
        <f t="shared" si="2"/>
        <v>0</v>
      </c>
      <c r="O141" s="20" t="s">
        <v>459</v>
      </c>
      <c r="P141" s="20" t="s">
        <v>468</v>
      </c>
      <c r="Q141" s="26" t="s">
        <v>38</v>
      </c>
      <c r="R141" s="20"/>
      <c r="S141" s="20"/>
      <c r="T141" s="20"/>
      <c r="U141" s="20"/>
      <c r="V141" s="26" t="s">
        <v>455</v>
      </c>
      <c r="W141" s="26" t="s">
        <v>456</v>
      </c>
      <c r="X141" s="18"/>
    </row>
    <row r="142" s="1" customFormat="1" ht="67" customHeight="1" spans="1:24">
      <c r="A142" s="20" t="s">
        <v>450</v>
      </c>
      <c r="B142" s="19" t="s">
        <v>469</v>
      </c>
      <c r="C142" s="20" t="s">
        <v>46</v>
      </c>
      <c r="D142" s="26" t="s">
        <v>466</v>
      </c>
      <c r="E142" s="20" t="s">
        <v>470</v>
      </c>
      <c r="F142" s="20" t="s">
        <v>52</v>
      </c>
      <c r="G142" s="20" t="s">
        <v>471</v>
      </c>
      <c r="H142" s="35">
        <v>43169</v>
      </c>
      <c r="I142" s="20">
        <v>10</v>
      </c>
      <c r="J142" s="20" t="s">
        <v>36</v>
      </c>
      <c r="K142" s="66">
        <v>422.9872</v>
      </c>
      <c r="L142" s="66">
        <v>422.9872</v>
      </c>
      <c r="M142" s="18"/>
      <c r="N142" s="20">
        <f t="shared" si="2"/>
        <v>0</v>
      </c>
      <c r="O142" s="20" t="s">
        <v>470</v>
      </c>
      <c r="P142" s="20" t="s">
        <v>472</v>
      </c>
      <c r="Q142" s="26" t="s">
        <v>38</v>
      </c>
      <c r="R142" s="20"/>
      <c r="S142" s="20"/>
      <c r="T142" s="20"/>
      <c r="U142" s="20"/>
      <c r="V142" s="26" t="s">
        <v>455</v>
      </c>
      <c r="W142" s="26" t="s">
        <v>456</v>
      </c>
      <c r="X142" s="18"/>
    </row>
    <row r="143" s="1" customFormat="1" ht="67" customHeight="1" spans="1:24">
      <c r="A143" s="20" t="s">
        <v>450</v>
      </c>
      <c r="B143" s="19" t="s">
        <v>473</v>
      </c>
      <c r="C143" s="20" t="s">
        <v>46</v>
      </c>
      <c r="D143" s="26" t="s">
        <v>466</v>
      </c>
      <c r="E143" s="20" t="s">
        <v>474</v>
      </c>
      <c r="F143" s="20" t="s">
        <v>52</v>
      </c>
      <c r="G143" s="20" t="s">
        <v>475</v>
      </c>
      <c r="H143" s="35">
        <v>43169</v>
      </c>
      <c r="I143" s="20">
        <v>10</v>
      </c>
      <c r="J143" s="20" t="s">
        <v>36</v>
      </c>
      <c r="K143" s="66">
        <v>212.7433</v>
      </c>
      <c r="L143" s="66">
        <v>212.7433</v>
      </c>
      <c r="M143" s="18"/>
      <c r="N143" s="20">
        <f t="shared" si="2"/>
        <v>0</v>
      </c>
      <c r="O143" s="20" t="s">
        <v>474</v>
      </c>
      <c r="P143" s="20" t="s">
        <v>476</v>
      </c>
      <c r="Q143" s="26" t="s">
        <v>38</v>
      </c>
      <c r="R143" s="20"/>
      <c r="S143" s="20"/>
      <c r="T143" s="20"/>
      <c r="U143" s="20"/>
      <c r="V143" s="26" t="s">
        <v>455</v>
      </c>
      <c r="W143" s="26" t="s">
        <v>456</v>
      </c>
      <c r="X143" s="18"/>
    </row>
    <row r="144" s="1" customFormat="1" ht="67" customHeight="1" spans="1:24">
      <c r="A144" s="20" t="s">
        <v>450</v>
      </c>
      <c r="B144" s="19" t="s">
        <v>477</v>
      </c>
      <c r="C144" s="20" t="s">
        <v>46</v>
      </c>
      <c r="D144" s="26" t="s">
        <v>466</v>
      </c>
      <c r="E144" s="20" t="s">
        <v>462</v>
      </c>
      <c r="F144" s="20" t="s">
        <v>52</v>
      </c>
      <c r="G144" s="20" t="s">
        <v>478</v>
      </c>
      <c r="H144" s="35">
        <v>43169</v>
      </c>
      <c r="I144" s="20">
        <v>10</v>
      </c>
      <c r="J144" s="20" t="s">
        <v>36</v>
      </c>
      <c r="K144" s="66">
        <v>302.7493</v>
      </c>
      <c r="L144" s="66">
        <v>302.7493</v>
      </c>
      <c r="M144" s="18"/>
      <c r="N144" s="20">
        <f t="shared" si="2"/>
        <v>0</v>
      </c>
      <c r="O144" s="20" t="s">
        <v>462</v>
      </c>
      <c r="P144" s="20" t="s">
        <v>479</v>
      </c>
      <c r="Q144" s="26" t="s">
        <v>38</v>
      </c>
      <c r="R144" s="20"/>
      <c r="S144" s="20"/>
      <c r="T144" s="20"/>
      <c r="U144" s="20"/>
      <c r="V144" s="26" t="s">
        <v>455</v>
      </c>
      <c r="W144" s="26" t="s">
        <v>456</v>
      </c>
      <c r="X144" s="18"/>
    </row>
    <row r="145" s="1" customFormat="1" ht="67" customHeight="1" spans="1:24">
      <c r="A145" s="20" t="s">
        <v>450</v>
      </c>
      <c r="B145" s="56" t="s">
        <v>97</v>
      </c>
      <c r="C145" s="26" t="s">
        <v>98</v>
      </c>
      <c r="D145" s="26" t="s">
        <v>32</v>
      </c>
      <c r="E145" s="57" t="s">
        <v>459</v>
      </c>
      <c r="F145" s="18" t="s">
        <v>60</v>
      </c>
      <c r="G145" s="26" t="s">
        <v>480</v>
      </c>
      <c r="H145" s="30">
        <v>43093</v>
      </c>
      <c r="I145" s="26">
        <v>10</v>
      </c>
      <c r="J145" s="26" t="s">
        <v>137</v>
      </c>
      <c r="K145" s="69">
        <v>6.72</v>
      </c>
      <c r="L145" s="69">
        <v>6.72</v>
      </c>
      <c r="M145" s="18"/>
      <c r="N145" s="20">
        <f t="shared" si="2"/>
        <v>0</v>
      </c>
      <c r="O145" s="57" t="s">
        <v>481</v>
      </c>
      <c r="P145" s="20" t="s">
        <v>468</v>
      </c>
      <c r="Q145" s="26" t="s">
        <v>38</v>
      </c>
      <c r="R145" s="26"/>
      <c r="S145" s="26"/>
      <c r="T145" s="112"/>
      <c r="U145" s="26"/>
      <c r="V145" s="26" t="s">
        <v>455</v>
      </c>
      <c r="W145" s="26" t="s">
        <v>456</v>
      </c>
      <c r="X145" s="18"/>
    </row>
    <row r="146" s="1" customFormat="1" ht="67" customHeight="1" spans="1:24">
      <c r="A146" s="20" t="s">
        <v>450</v>
      </c>
      <c r="B146" s="56" t="s">
        <v>97</v>
      </c>
      <c r="C146" s="26" t="s">
        <v>98</v>
      </c>
      <c r="D146" s="26" t="s">
        <v>32</v>
      </c>
      <c r="E146" s="57" t="s">
        <v>470</v>
      </c>
      <c r="F146" s="18" t="s">
        <v>60</v>
      </c>
      <c r="G146" s="26" t="s">
        <v>313</v>
      </c>
      <c r="H146" s="30">
        <v>43093</v>
      </c>
      <c r="I146" s="26">
        <v>10</v>
      </c>
      <c r="J146" s="26" t="s">
        <v>137</v>
      </c>
      <c r="K146" s="69">
        <v>28</v>
      </c>
      <c r="L146" s="69">
        <v>28</v>
      </c>
      <c r="M146" s="18"/>
      <c r="N146" s="20">
        <f t="shared" si="2"/>
        <v>0</v>
      </c>
      <c r="O146" s="57" t="s">
        <v>482</v>
      </c>
      <c r="P146" s="20" t="s">
        <v>472</v>
      </c>
      <c r="Q146" s="26" t="s">
        <v>38</v>
      </c>
      <c r="R146" s="26"/>
      <c r="S146" s="26"/>
      <c r="T146" s="112"/>
      <c r="U146" s="26"/>
      <c r="V146" s="26" t="s">
        <v>455</v>
      </c>
      <c r="W146" s="26" t="s">
        <v>456</v>
      </c>
      <c r="X146" s="18"/>
    </row>
    <row r="147" s="1" customFormat="1" ht="67" customHeight="1" spans="1:24">
      <c r="A147" s="20" t="s">
        <v>450</v>
      </c>
      <c r="B147" s="56" t="s">
        <v>97</v>
      </c>
      <c r="C147" s="26" t="s">
        <v>98</v>
      </c>
      <c r="D147" s="26" t="s">
        <v>32</v>
      </c>
      <c r="E147" s="57" t="s">
        <v>462</v>
      </c>
      <c r="F147" s="18" t="s">
        <v>60</v>
      </c>
      <c r="G147" s="26" t="s">
        <v>483</v>
      </c>
      <c r="H147" s="30">
        <v>43093</v>
      </c>
      <c r="I147" s="26">
        <v>10</v>
      </c>
      <c r="J147" s="26" t="s">
        <v>137</v>
      </c>
      <c r="K147" s="69">
        <v>47.6459</v>
      </c>
      <c r="L147" s="69">
        <v>47.6459</v>
      </c>
      <c r="M147" s="18"/>
      <c r="N147" s="20">
        <f t="shared" si="2"/>
        <v>0</v>
      </c>
      <c r="O147" s="57" t="s">
        <v>484</v>
      </c>
      <c r="P147" s="20" t="s">
        <v>479</v>
      </c>
      <c r="Q147" s="26" t="s">
        <v>38</v>
      </c>
      <c r="R147" s="26"/>
      <c r="S147" s="26"/>
      <c r="T147" s="112"/>
      <c r="U147" s="26"/>
      <c r="V147" s="26" t="s">
        <v>455</v>
      </c>
      <c r="W147" s="26" t="s">
        <v>456</v>
      </c>
      <c r="X147" s="18"/>
    </row>
    <row r="148" s="1" customFormat="1" ht="67" customHeight="1" spans="1:24">
      <c r="A148" s="20" t="s">
        <v>450</v>
      </c>
      <c r="B148" s="60" t="s">
        <v>485</v>
      </c>
      <c r="C148" s="20" t="s">
        <v>31</v>
      </c>
      <c r="D148" s="26" t="s">
        <v>32</v>
      </c>
      <c r="E148" s="20" t="s">
        <v>470</v>
      </c>
      <c r="F148" s="20" t="s">
        <v>47</v>
      </c>
      <c r="G148" s="20" t="s">
        <v>486</v>
      </c>
      <c r="H148" s="30">
        <v>43076</v>
      </c>
      <c r="I148" s="20">
        <v>10</v>
      </c>
      <c r="J148" s="20" t="s">
        <v>36</v>
      </c>
      <c r="K148" s="66">
        <v>79.8738</v>
      </c>
      <c r="L148" s="66">
        <v>79.8738</v>
      </c>
      <c r="M148" s="18"/>
      <c r="N148" s="20">
        <f t="shared" si="2"/>
        <v>0</v>
      </c>
      <c r="O148" s="61" t="s">
        <v>470</v>
      </c>
      <c r="P148" s="20" t="s">
        <v>487</v>
      </c>
      <c r="Q148" s="26" t="s">
        <v>38</v>
      </c>
      <c r="R148" s="20"/>
      <c r="S148" s="20"/>
      <c r="T148" s="20"/>
      <c r="U148" s="20"/>
      <c r="V148" s="26" t="s">
        <v>455</v>
      </c>
      <c r="W148" s="26" t="s">
        <v>456</v>
      </c>
      <c r="X148" s="18"/>
    </row>
    <row r="149" s="1" customFormat="1" ht="67" customHeight="1" spans="1:24">
      <c r="A149" s="20" t="s">
        <v>450</v>
      </c>
      <c r="B149" s="60" t="s">
        <v>488</v>
      </c>
      <c r="C149" s="20" t="s">
        <v>489</v>
      </c>
      <c r="D149" s="26" t="s">
        <v>32</v>
      </c>
      <c r="E149" s="20" t="s">
        <v>474</v>
      </c>
      <c r="F149" s="20" t="s">
        <v>490</v>
      </c>
      <c r="G149" s="20" t="s">
        <v>491</v>
      </c>
      <c r="H149" s="30">
        <v>43085</v>
      </c>
      <c r="I149" s="20">
        <v>10</v>
      </c>
      <c r="J149" s="20" t="s">
        <v>36</v>
      </c>
      <c r="K149" s="66">
        <v>78.9984</v>
      </c>
      <c r="L149" s="66">
        <v>78.9984</v>
      </c>
      <c r="M149" s="18"/>
      <c r="N149" s="20">
        <f t="shared" si="2"/>
        <v>0</v>
      </c>
      <c r="O149" s="61" t="s">
        <v>474</v>
      </c>
      <c r="P149" s="20" t="s">
        <v>492</v>
      </c>
      <c r="Q149" s="26" t="s">
        <v>38</v>
      </c>
      <c r="R149" s="20"/>
      <c r="S149" s="20"/>
      <c r="T149" s="20"/>
      <c r="U149" s="20"/>
      <c r="V149" s="26" t="s">
        <v>455</v>
      </c>
      <c r="W149" s="26" t="s">
        <v>456</v>
      </c>
      <c r="X149" s="18"/>
    </row>
    <row r="150" s="1" customFormat="1" ht="67" customHeight="1" spans="1:24">
      <c r="A150" s="20" t="s">
        <v>450</v>
      </c>
      <c r="B150" s="60" t="s">
        <v>493</v>
      </c>
      <c r="C150" s="20" t="s">
        <v>46</v>
      </c>
      <c r="D150" s="26" t="s">
        <v>466</v>
      </c>
      <c r="E150" s="20" t="s">
        <v>494</v>
      </c>
      <c r="F150" s="20" t="s">
        <v>47</v>
      </c>
      <c r="G150" s="20" t="s">
        <v>495</v>
      </c>
      <c r="H150" s="30">
        <v>43094</v>
      </c>
      <c r="I150" s="20">
        <v>10</v>
      </c>
      <c r="J150" s="20" t="s">
        <v>36</v>
      </c>
      <c r="K150" s="66">
        <v>79.8476</v>
      </c>
      <c r="L150" s="66">
        <v>79.8476</v>
      </c>
      <c r="M150" s="18"/>
      <c r="N150" s="20">
        <f t="shared" si="2"/>
        <v>0</v>
      </c>
      <c r="O150" s="61" t="s">
        <v>494</v>
      </c>
      <c r="P150" s="20" t="s">
        <v>496</v>
      </c>
      <c r="Q150" s="26" t="s">
        <v>38</v>
      </c>
      <c r="R150" s="20"/>
      <c r="S150" s="20"/>
      <c r="T150" s="20"/>
      <c r="U150" s="20"/>
      <c r="V150" s="26" t="s">
        <v>455</v>
      </c>
      <c r="W150" s="26" t="s">
        <v>456</v>
      </c>
      <c r="X150" s="18"/>
    </row>
    <row r="151" s="1" customFormat="1" ht="67" customHeight="1" spans="1:24">
      <c r="A151" s="20" t="s">
        <v>450</v>
      </c>
      <c r="B151" s="19" t="s">
        <v>497</v>
      </c>
      <c r="C151" s="20" t="s">
        <v>46</v>
      </c>
      <c r="D151" s="26" t="s">
        <v>32</v>
      </c>
      <c r="E151" s="20" t="s">
        <v>494</v>
      </c>
      <c r="F151" s="20" t="s">
        <v>47</v>
      </c>
      <c r="G151" s="20" t="s">
        <v>498</v>
      </c>
      <c r="H151" s="27">
        <v>43357</v>
      </c>
      <c r="I151" s="20">
        <v>10</v>
      </c>
      <c r="J151" s="20" t="s">
        <v>36</v>
      </c>
      <c r="K151" s="66">
        <v>18.6757</v>
      </c>
      <c r="L151" s="66">
        <v>18.6757</v>
      </c>
      <c r="M151" s="18"/>
      <c r="N151" s="20">
        <f t="shared" si="2"/>
        <v>0</v>
      </c>
      <c r="O151" s="20" t="s">
        <v>494</v>
      </c>
      <c r="P151" s="20" t="s">
        <v>499</v>
      </c>
      <c r="Q151" s="26" t="s">
        <v>38</v>
      </c>
      <c r="R151" s="20"/>
      <c r="S151" s="20"/>
      <c r="T151" s="20"/>
      <c r="U151" s="20"/>
      <c r="V151" s="26" t="s">
        <v>455</v>
      </c>
      <c r="W151" s="26" t="s">
        <v>456</v>
      </c>
      <c r="X151" s="18"/>
    </row>
    <row r="152" s="1" customFormat="1" ht="67" customHeight="1" spans="1:24">
      <c r="A152" s="20" t="s">
        <v>450</v>
      </c>
      <c r="B152" s="19" t="s">
        <v>500</v>
      </c>
      <c r="C152" s="20" t="s">
        <v>59</v>
      </c>
      <c r="D152" s="26" t="s">
        <v>32</v>
      </c>
      <c r="E152" s="20" t="s">
        <v>494</v>
      </c>
      <c r="F152" s="20" t="s">
        <v>60</v>
      </c>
      <c r="G152" s="20" t="s">
        <v>501</v>
      </c>
      <c r="H152" s="27">
        <v>43238</v>
      </c>
      <c r="I152" s="20">
        <v>10</v>
      </c>
      <c r="J152" s="20" t="s">
        <v>36</v>
      </c>
      <c r="K152" s="66">
        <v>45.395027</v>
      </c>
      <c r="L152" s="66">
        <v>45.395027</v>
      </c>
      <c r="M152" s="18"/>
      <c r="N152" s="20">
        <f t="shared" si="2"/>
        <v>0</v>
      </c>
      <c r="O152" s="20" t="s">
        <v>494</v>
      </c>
      <c r="P152" s="20" t="s">
        <v>496</v>
      </c>
      <c r="Q152" s="26" t="s">
        <v>38</v>
      </c>
      <c r="R152" s="20"/>
      <c r="S152" s="20"/>
      <c r="T152" s="20"/>
      <c r="U152" s="20"/>
      <c r="V152" s="26" t="s">
        <v>455</v>
      </c>
      <c r="W152" s="26" t="s">
        <v>456</v>
      </c>
      <c r="X152" s="18"/>
    </row>
    <row r="153" s="1" customFormat="1" ht="67" customHeight="1" spans="1:24">
      <c r="A153" s="20" t="s">
        <v>450</v>
      </c>
      <c r="B153" s="19" t="s">
        <v>500</v>
      </c>
      <c r="C153" s="20" t="s">
        <v>59</v>
      </c>
      <c r="D153" s="26" t="s">
        <v>32</v>
      </c>
      <c r="E153" s="20" t="s">
        <v>452</v>
      </c>
      <c r="F153" s="20" t="s">
        <v>60</v>
      </c>
      <c r="G153" s="20" t="s">
        <v>502</v>
      </c>
      <c r="H153" s="27">
        <v>43238</v>
      </c>
      <c r="I153" s="20">
        <v>10</v>
      </c>
      <c r="J153" s="20" t="s">
        <v>36</v>
      </c>
      <c r="K153" s="66">
        <v>34.04627</v>
      </c>
      <c r="L153" s="66">
        <v>34.04627</v>
      </c>
      <c r="M153" s="18"/>
      <c r="N153" s="20">
        <f t="shared" si="2"/>
        <v>0</v>
      </c>
      <c r="O153" s="20" t="s">
        <v>452</v>
      </c>
      <c r="P153" s="20" t="s">
        <v>503</v>
      </c>
      <c r="Q153" s="26" t="s">
        <v>38</v>
      </c>
      <c r="R153" s="20"/>
      <c r="S153" s="20"/>
      <c r="T153" s="20"/>
      <c r="U153" s="20"/>
      <c r="V153" s="26" t="s">
        <v>455</v>
      </c>
      <c r="W153" s="26" t="s">
        <v>456</v>
      </c>
      <c r="X153" s="18"/>
    </row>
    <row r="154" s="1" customFormat="1" ht="74" customHeight="1" spans="1:24">
      <c r="A154" s="20" t="s">
        <v>450</v>
      </c>
      <c r="B154" s="19" t="s">
        <v>504</v>
      </c>
      <c r="C154" s="20" t="s">
        <v>46</v>
      </c>
      <c r="D154" s="26" t="s">
        <v>32</v>
      </c>
      <c r="E154" s="20" t="s">
        <v>459</v>
      </c>
      <c r="F154" s="20" t="s">
        <v>52</v>
      </c>
      <c r="G154" s="20" t="s">
        <v>505</v>
      </c>
      <c r="H154" s="27">
        <v>43458</v>
      </c>
      <c r="I154" s="20">
        <v>10</v>
      </c>
      <c r="J154" s="20" t="s">
        <v>36</v>
      </c>
      <c r="K154" s="66">
        <v>34.539375</v>
      </c>
      <c r="L154" s="66">
        <v>34.539375</v>
      </c>
      <c r="M154" s="18"/>
      <c r="N154" s="20">
        <f t="shared" si="2"/>
        <v>0</v>
      </c>
      <c r="O154" s="20" t="s">
        <v>459</v>
      </c>
      <c r="P154" s="20" t="s">
        <v>468</v>
      </c>
      <c r="Q154" s="26" t="s">
        <v>38</v>
      </c>
      <c r="R154" s="20"/>
      <c r="S154" s="20"/>
      <c r="T154" s="20"/>
      <c r="U154" s="20"/>
      <c r="V154" s="26" t="s">
        <v>455</v>
      </c>
      <c r="W154" s="26" t="s">
        <v>456</v>
      </c>
      <c r="X154" s="18"/>
    </row>
    <row r="155" s="1" customFormat="1" ht="76" customHeight="1" spans="1:24">
      <c r="A155" s="20" t="s">
        <v>450</v>
      </c>
      <c r="B155" s="19" t="s">
        <v>506</v>
      </c>
      <c r="C155" s="20" t="s">
        <v>507</v>
      </c>
      <c r="D155" s="26" t="s">
        <v>32</v>
      </c>
      <c r="E155" s="20" t="s">
        <v>470</v>
      </c>
      <c r="F155" s="20" t="s">
        <v>508</v>
      </c>
      <c r="G155" s="20" t="s">
        <v>509</v>
      </c>
      <c r="H155" s="27">
        <v>43458</v>
      </c>
      <c r="I155" s="20">
        <v>10</v>
      </c>
      <c r="J155" s="20" t="s">
        <v>36</v>
      </c>
      <c r="K155" s="66">
        <v>24.909761</v>
      </c>
      <c r="L155" s="66">
        <v>24.909761</v>
      </c>
      <c r="M155" s="18"/>
      <c r="N155" s="20">
        <f t="shared" si="2"/>
        <v>0</v>
      </c>
      <c r="O155" s="20" t="s">
        <v>470</v>
      </c>
      <c r="P155" s="20" t="s">
        <v>510</v>
      </c>
      <c r="Q155" s="26" t="s">
        <v>38</v>
      </c>
      <c r="R155" s="20"/>
      <c r="S155" s="20"/>
      <c r="T155" s="20"/>
      <c r="U155" s="20"/>
      <c r="V155" s="26" t="s">
        <v>455</v>
      </c>
      <c r="W155" s="26" t="s">
        <v>456</v>
      </c>
      <c r="X155" s="18"/>
    </row>
    <row r="156" s="1" customFormat="1" ht="99" customHeight="1" spans="1:24">
      <c r="A156" s="20" t="s">
        <v>450</v>
      </c>
      <c r="B156" s="19" t="s">
        <v>511</v>
      </c>
      <c r="C156" s="20" t="s">
        <v>512</v>
      </c>
      <c r="D156" s="26" t="s">
        <v>32</v>
      </c>
      <c r="E156" s="20" t="s">
        <v>494</v>
      </c>
      <c r="F156" s="20" t="s">
        <v>513</v>
      </c>
      <c r="G156" s="20" t="s">
        <v>514</v>
      </c>
      <c r="H156" s="27">
        <v>43458</v>
      </c>
      <c r="I156" s="20">
        <v>10</v>
      </c>
      <c r="J156" s="20" t="s">
        <v>36</v>
      </c>
      <c r="K156" s="66">
        <v>25</v>
      </c>
      <c r="L156" s="66">
        <v>25</v>
      </c>
      <c r="M156" s="18"/>
      <c r="N156" s="20">
        <f t="shared" si="2"/>
        <v>0</v>
      </c>
      <c r="O156" s="20" t="s">
        <v>494</v>
      </c>
      <c r="P156" s="20" t="s">
        <v>515</v>
      </c>
      <c r="Q156" s="26" t="s">
        <v>38</v>
      </c>
      <c r="R156" s="20"/>
      <c r="S156" s="20"/>
      <c r="T156" s="20"/>
      <c r="U156" s="20"/>
      <c r="V156" s="26" t="s">
        <v>455</v>
      </c>
      <c r="W156" s="26" t="s">
        <v>456</v>
      </c>
      <c r="X156" s="18"/>
    </row>
    <row r="157" s="1" customFormat="1" ht="95" customHeight="1" spans="1:24">
      <c r="A157" s="20" t="s">
        <v>450</v>
      </c>
      <c r="B157" s="19" t="s">
        <v>516</v>
      </c>
      <c r="C157" s="20" t="s">
        <v>517</v>
      </c>
      <c r="D157" s="26" t="s">
        <v>32</v>
      </c>
      <c r="E157" s="20" t="s">
        <v>452</v>
      </c>
      <c r="F157" s="20" t="s">
        <v>518</v>
      </c>
      <c r="G157" s="20" t="s">
        <v>519</v>
      </c>
      <c r="H157" s="27">
        <v>43458</v>
      </c>
      <c r="I157" s="20">
        <v>10</v>
      </c>
      <c r="J157" s="20" t="s">
        <v>36</v>
      </c>
      <c r="K157" s="66">
        <v>25</v>
      </c>
      <c r="L157" s="66">
        <v>25</v>
      </c>
      <c r="M157" s="18"/>
      <c r="N157" s="20">
        <f t="shared" si="2"/>
        <v>0</v>
      </c>
      <c r="O157" s="20" t="s">
        <v>452</v>
      </c>
      <c r="P157" s="20" t="s">
        <v>520</v>
      </c>
      <c r="Q157" s="26" t="s">
        <v>38</v>
      </c>
      <c r="R157" s="20"/>
      <c r="S157" s="20"/>
      <c r="T157" s="20"/>
      <c r="U157" s="20"/>
      <c r="V157" s="26" t="s">
        <v>455</v>
      </c>
      <c r="W157" s="26" t="s">
        <v>456</v>
      </c>
      <c r="X157" s="18"/>
    </row>
    <row r="158" s="1" customFormat="1" ht="45" customHeight="1" spans="1:24">
      <c r="A158" s="20" t="s">
        <v>450</v>
      </c>
      <c r="B158" s="19" t="s">
        <v>521</v>
      </c>
      <c r="C158" s="20" t="s">
        <v>522</v>
      </c>
      <c r="D158" s="26" t="s">
        <v>32</v>
      </c>
      <c r="E158" s="20" t="s">
        <v>474</v>
      </c>
      <c r="F158" s="20" t="s">
        <v>47</v>
      </c>
      <c r="G158" s="20" t="s">
        <v>523</v>
      </c>
      <c r="H158" s="27">
        <v>43409</v>
      </c>
      <c r="I158" s="20">
        <v>10</v>
      </c>
      <c r="J158" s="20" t="s">
        <v>36</v>
      </c>
      <c r="K158" s="70">
        <v>18.837379</v>
      </c>
      <c r="L158" s="70">
        <v>18.837379</v>
      </c>
      <c r="M158" s="18"/>
      <c r="N158" s="20">
        <f t="shared" si="2"/>
        <v>0</v>
      </c>
      <c r="O158" s="20" t="s">
        <v>474</v>
      </c>
      <c r="P158" s="20" t="s">
        <v>524</v>
      </c>
      <c r="Q158" s="26" t="s">
        <v>38</v>
      </c>
      <c r="R158" s="20"/>
      <c r="S158" s="20"/>
      <c r="T158" s="20"/>
      <c r="U158" s="20"/>
      <c r="V158" s="26" t="s">
        <v>455</v>
      </c>
      <c r="W158" s="26" t="s">
        <v>456</v>
      </c>
      <c r="X158" s="18"/>
    </row>
    <row r="159" s="1" customFormat="1" ht="58" customHeight="1" spans="1:24">
      <c r="A159" s="20" t="s">
        <v>450</v>
      </c>
      <c r="B159" s="19" t="s">
        <v>525</v>
      </c>
      <c r="C159" s="20" t="s">
        <v>64</v>
      </c>
      <c r="D159" s="26" t="s">
        <v>466</v>
      </c>
      <c r="E159" s="20" t="s">
        <v>526</v>
      </c>
      <c r="F159" s="20" t="s">
        <v>65</v>
      </c>
      <c r="G159" s="20" t="s">
        <v>527</v>
      </c>
      <c r="H159" s="27">
        <v>43612</v>
      </c>
      <c r="I159" s="20">
        <v>10</v>
      </c>
      <c r="J159" s="20" t="s">
        <v>36</v>
      </c>
      <c r="K159" s="66">
        <v>27.03752</v>
      </c>
      <c r="L159" s="66">
        <v>27.03752</v>
      </c>
      <c r="M159" s="18"/>
      <c r="N159" s="20">
        <f t="shared" si="2"/>
        <v>0</v>
      </c>
      <c r="O159" s="20" t="s">
        <v>526</v>
      </c>
      <c r="P159" s="20" t="s">
        <v>528</v>
      </c>
      <c r="Q159" s="26" t="s">
        <v>38</v>
      </c>
      <c r="R159" s="20"/>
      <c r="S159" s="20"/>
      <c r="T159" s="20"/>
      <c r="U159" s="20"/>
      <c r="V159" s="26" t="s">
        <v>455</v>
      </c>
      <c r="W159" s="26" t="s">
        <v>456</v>
      </c>
      <c r="X159" s="18"/>
    </row>
    <row r="160" s="1" customFormat="1" ht="63" customHeight="1" spans="1:24">
      <c r="A160" s="20" t="s">
        <v>450</v>
      </c>
      <c r="B160" s="19" t="s">
        <v>525</v>
      </c>
      <c r="C160" s="20" t="s">
        <v>64</v>
      </c>
      <c r="D160" s="26" t="s">
        <v>466</v>
      </c>
      <c r="E160" s="20" t="s">
        <v>529</v>
      </c>
      <c r="F160" s="20" t="s">
        <v>65</v>
      </c>
      <c r="G160" s="20" t="s">
        <v>530</v>
      </c>
      <c r="H160" s="27">
        <v>43612</v>
      </c>
      <c r="I160" s="20">
        <v>10</v>
      </c>
      <c r="J160" s="20" t="s">
        <v>36</v>
      </c>
      <c r="K160" s="66">
        <v>33.020766</v>
      </c>
      <c r="L160" s="66">
        <v>33.020766</v>
      </c>
      <c r="M160" s="18"/>
      <c r="N160" s="20">
        <f t="shared" si="2"/>
        <v>0</v>
      </c>
      <c r="O160" s="20" t="s">
        <v>531</v>
      </c>
      <c r="P160" s="20" t="s">
        <v>528</v>
      </c>
      <c r="Q160" s="26" t="s">
        <v>38</v>
      </c>
      <c r="R160" s="20"/>
      <c r="S160" s="20"/>
      <c r="T160" s="20"/>
      <c r="U160" s="20"/>
      <c r="V160" s="26" t="s">
        <v>455</v>
      </c>
      <c r="W160" s="26" t="s">
        <v>456</v>
      </c>
      <c r="X160" s="18"/>
    </row>
    <row r="161" s="1" customFormat="1" ht="67" customHeight="1" spans="1:24">
      <c r="A161" s="20" t="s">
        <v>450</v>
      </c>
      <c r="B161" s="19" t="s">
        <v>532</v>
      </c>
      <c r="C161" s="20" t="s">
        <v>64</v>
      </c>
      <c r="D161" s="26" t="s">
        <v>466</v>
      </c>
      <c r="E161" s="20" t="s">
        <v>494</v>
      </c>
      <c r="F161" s="20" t="s">
        <v>65</v>
      </c>
      <c r="G161" s="20" t="s">
        <v>533</v>
      </c>
      <c r="H161" s="27">
        <v>43612</v>
      </c>
      <c r="I161" s="20">
        <v>10</v>
      </c>
      <c r="J161" s="20" t="s">
        <v>36</v>
      </c>
      <c r="K161" s="66">
        <v>21.62</v>
      </c>
      <c r="L161" s="66">
        <v>21.62</v>
      </c>
      <c r="M161" s="18"/>
      <c r="N161" s="20">
        <f t="shared" si="2"/>
        <v>0</v>
      </c>
      <c r="O161" s="20" t="s">
        <v>494</v>
      </c>
      <c r="P161" s="109" t="s">
        <v>534</v>
      </c>
      <c r="Q161" s="26" t="s">
        <v>38</v>
      </c>
      <c r="R161" s="20"/>
      <c r="S161" s="20"/>
      <c r="T161" s="20"/>
      <c r="U161" s="20"/>
      <c r="V161" s="26" t="s">
        <v>455</v>
      </c>
      <c r="W161" s="26" t="s">
        <v>456</v>
      </c>
      <c r="X161" s="18"/>
    </row>
    <row r="162" s="1" customFormat="1" ht="63" customHeight="1" spans="1:24">
      <c r="A162" s="20" t="s">
        <v>450</v>
      </c>
      <c r="B162" s="19" t="s">
        <v>532</v>
      </c>
      <c r="C162" s="20" t="s">
        <v>64</v>
      </c>
      <c r="D162" s="26" t="s">
        <v>466</v>
      </c>
      <c r="E162" s="20" t="s">
        <v>452</v>
      </c>
      <c r="F162" s="20" t="s">
        <v>65</v>
      </c>
      <c r="G162" s="20" t="s">
        <v>535</v>
      </c>
      <c r="H162" s="27">
        <v>43612</v>
      </c>
      <c r="I162" s="20">
        <v>10</v>
      </c>
      <c r="J162" s="20" t="s">
        <v>36</v>
      </c>
      <c r="K162" s="66">
        <v>21.98</v>
      </c>
      <c r="L162" s="66">
        <v>21.98</v>
      </c>
      <c r="M162" s="18"/>
      <c r="N162" s="20">
        <f t="shared" si="2"/>
        <v>0</v>
      </c>
      <c r="O162" s="20" t="s">
        <v>452</v>
      </c>
      <c r="P162" s="109" t="s">
        <v>536</v>
      </c>
      <c r="Q162" s="26" t="s">
        <v>38</v>
      </c>
      <c r="R162" s="20"/>
      <c r="S162" s="20"/>
      <c r="T162" s="20"/>
      <c r="U162" s="20"/>
      <c r="V162" s="26" t="s">
        <v>455</v>
      </c>
      <c r="W162" s="26" t="s">
        <v>456</v>
      </c>
      <c r="X162" s="18"/>
    </row>
    <row r="163" s="1" customFormat="1" ht="62" customHeight="1" spans="1:24">
      <c r="A163" s="20" t="s">
        <v>450</v>
      </c>
      <c r="B163" s="19" t="s">
        <v>532</v>
      </c>
      <c r="C163" s="20" t="s">
        <v>64</v>
      </c>
      <c r="D163" s="26" t="s">
        <v>466</v>
      </c>
      <c r="E163" s="20" t="s">
        <v>459</v>
      </c>
      <c r="F163" s="20" t="s">
        <v>65</v>
      </c>
      <c r="G163" s="20" t="s">
        <v>537</v>
      </c>
      <c r="H163" s="27">
        <v>43612</v>
      </c>
      <c r="I163" s="20">
        <v>10</v>
      </c>
      <c r="J163" s="20" t="s">
        <v>36</v>
      </c>
      <c r="K163" s="66">
        <v>33.167499</v>
      </c>
      <c r="L163" s="66">
        <v>33.167499</v>
      </c>
      <c r="M163" s="18"/>
      <c r="N163" s="20">
        <f t="shared" si="2"/>
        <v>0</v>
      </c>
      <c r="O163" s="20" t="s">
        <v>459</v>
      </c>
      <c r="P163" s="109" t="s">
        <v>538</v>
      </c>
      <c r="Q163" s="26" t="s">
        <v>38</v>
      </c>
      <c r="R163" s="20"/>
      <c r="S163" s="20"/>
      <c r="T163" s="20"/>
      <c r="U163" s="20"/>
      <c r="V163" s="26" t="s">
        <v>455</v>
      </c>
      <c r="W163" s="26" t="s">
        <v>456</v>
      </c>
      <c r="X163" s="18"/>
    </row>
    <row r="164" s="1" customFormat="1" ht="66" customHeight="1" spans="1:24">
      <c r="A164" s="20" t="s">
        <v>450</v>
      </c>
      <c r="B164" s="19" t="s">
        <v>539</v>
      </c>
      <c r="C164" s="20" t="s">
        <v>540</v>
      </c>
      <c r="D164" s="26" t="s">
        <v>466</v>
      </c>
      <c r="E164" s="20" t="s">
        <v>541</v>
      </c>
      <c r="F164" s="20" t="s">
        <v>52</v>
      </c>
      <c r="G164" s="20" t="s">
        <v>542</v>
      </c>
      <c r="H164" s="27">
        <v>43432</v>
      </c>
      <c r="I164" s="20">
        <v>20</v>
      </c>
      <c r="J164" s="20" t="s">
        <v>36</v>
      </c>
      <c r="K164" s="66">
        <v>5.77</v>
      </c>
      <c r="L164" s="66">
        <v>5.77</v>
      </c>
      <c r="M164" s="18"/>
      <c r="N164" s="20">
        <f t="shared" si="2"/>
        <v>0</v>
      </c>
      <c r="O164" s="20" t="s">
        <v>541</v>
      </c>
      <c r="P164" s="20" t="s">
        <v>543</v>
      </c>
      <c r="Q164" s="26" t="s">
        <v>38</v>
      </c>
      <c r="R164" s="20"/>
      <c r="S164" s="20"/>
      <c r="T164" s="20"/>
      <c r="U164" s="20"/>
      <c r="V164" s="26" t="s">
        <v>455</v>
      </c>
      <c r="W164" s="26" t="s">
        <v>456</v>
      </c>
      <c r="X164" s="18"/>
    </row>
    <row r="165" s="1" customFormat="1" ht="58" customHeight="1" spans="1:24">
      <c r="A165" s="20" t="s">
        <v>450</v>
      </c>
      <c r="B165" s="19" t="s">
        <v>544</v>
      </c>
      <c r="C165" s="20" t="s">
        <v>458</v>
      </c>
      <c r="D165" s="26" t="s">
        <v>466</v>
      </c>
      <c r="E165" s="20" t="s">
        <v>452</v>
      </c>
      <c r="F165" s="20" t="s">
        <v>52</v>
      </c>
      <c r="G165" s="20" t="s">
        <v>545</v>
      </c>
      <c r="H165" s="27">
        <v>43775</v>
      </c>
      <c r="I165" s="20">
        <v>10</v>
      </c>
      <c r="J165" s="20" t="s">
        <v>36</v>
      </c>
      <c r="K165" s="66">
        <v>5.41</v>
      </c>
      <c r="L165" s="66">
        <v>5.41</v>
      </c>
      <c r="M165" s="18"/>
      <c r="N165" s="20">
        <f t="shared" si="2"/>
        <v>0</v>
      </c>
      <c r="O165" s="20" t="s">
        <v>452</v>
      </c>
      <c r="P165" s="20" t="s">
        <v>546</v>
      </c>
      <c r="Q165" s="26" t="s">
        <v>38</v>
      </c>
      <c r="R165" s="20"/>
      <c r="S165" s="20"/>
      <c r="T165" s="20"/>
      <c r="U165" s="20"/>
      <c r="V165" s="26" t="s">
        <v>455</v>
      </c>
      <c r="W165" s="26" t="s">
        <v>456</v>
      </c>
      <c r="X165" s="18"/>
    </row>
    <row r="166" s="1" customFormat="1" ht="58" customHeight="1" spans="1:24">
      <c r="A166" s="20" t="s">
        <v>450</v>
      </c>
      <c r="B166" s="19" t="s">
        <v>544</v>
      </c>
      <c r="C166" s="20" t="s">
        <v>458</v>
      </c>
      <c r="D166" s="26" t="s">
        <v>466</v>
      </c>
      <c r="E166" s="20" t="s">
        <v>459</v>
      </c>
      <c r="F166" s="20" t="s">
        <v>52</v>
      </c>
      <c r="G166" s="20" t="s">
        <v>547</v>
      </c>
      <c r="H166" s="27">
        <v>43775</v>
      </c>
      <c r="I166" s="20">
        <v>10</v>
      </c>
      <c r="J166" s="20" t="s">
        <v>36</v>
      </c>
      <c r="K166" s="66">
        <v>16.57</v>
      </c>
      <c r="L166" s="66">
        <v>16.57</v>
      </c>
      <c r="M166" s="18"/>
      <c r="N166" s="20">
        <f t="shared" si="2"/>
        <v>0</v>
      </c>
      <c r="O166" s="20" t="s">
        <v>459</v>
      </c>
      <c r="P166" s="20" t="s">
        <v>548</v>
      </c>
      <c r="Q166" s="26" t="s">
        <v>38</v>
      </c>
      <c r="R166" s="20"/>
      <c r="S166" s="20"/>
      <c r="T166" s="20"/>
      <c r="U166" s="20"/>
      <c r="V166" s="26" t="s">
        <v>455</v>
      </c>
      <c r="W166" s="26" t="s">
        <v>456</v>
      </c>
      <c r="X166" s="18"/>
    </row>
    <row r="167" s="1" customFormat="1" ht="58" customHeight="1" spans="1:24">
      <c r="A167" s="20" t="s">
        <v>450</v>
      </c>
      <c r="B167" s="19" t="s">
        <v>544</v>
      </c>
      <c r="C167" s="20" t="s">
        <v>458</v>
      </c>
      <c r="D167" s="26" t="s">
        <v>466</v>
      </c>
      <c r="E167" s="20" t="s">
        <v>470</v>
      </c>
      <c r="F167" s="20" t="s">
        <v>52</v>
      </c>
      <c r="G167" s="20" t="s">
        <v>549</v>
      </c>
      <c r="H167" s="27">
        <v>43775</v>
      </c>
      <c r="I167" s="20">
        <v>10</v>
      </c>
      <c r="J167" s="20" t="s">
        <v>36</v>
      </c>
      <c r="K167" s="66">
        <v>3.6</v>
      </c>
      <c r="L167" s="66">
        <v>3.6</v>
      </c>
      <c r="M167" s="18"/>
      <c r="N167" s="20">
        <f t="shared" si="2"/>
        <v>0</v>
      </c>
      <c r="O167" s="20" t="s">
        <v>470</v>
      </c>
      <c r="P167" s="20" t="s">
        <v>550</v>
      </c>
      <c r="Q167" s="26" t="s">
        <v>38</v>
      </c>
      <c r="R167" s="20"/>
      <c r="S167" s="20"/>
      <c r="T167" s="20"/>
      <c r="U167" s="20"/>
      <c r="V167" s="26" t="s">
        <v>455</v>
      </c>
      <c r="W167" s="26" t="s">
        <v>456</v>
      </c>
      <c r="X167" s="18"/>
    </row>
    <row r="168" s="1" customFormat="1" ht="58" customHeight="1" spans="1:24">
      <c r="A168" s="20" t="s">
        <v>450</v>
      </c>
      <c r="B168" s="19" t="s">
        <v>544</v>
      </c>
      <c r="C168" s="20" t="s">
        <v>458</v>
      </c>
      <c r="D168" s="26" t="s">
        <v>466</v>
      </c>
      <c r="E168" s="20" t="s">
        <v>494</v>
      </c>
      <c r="F168" s="20" t="s">
        <v>52</v>
      </c>
      <c r="G168" s="20" t="s">
        <v>551</v>
      </c>
      <c r="H168" s="27">
        <v>43775</v>
      </c>
      <c r="I168" s="20">
        <v>10</v>
      </c>
      <c r="J168" s="20" t="s">
        <v>36</v>
      </c>
      <c r="K168" s="110">
        <v>36.0032</v>
      </c>
      <c r="L168" s="110">
        <v>36.0032</v>
      </c>
      <c r="M168" s="18"/>
      <c r="N168" s="20">
        <f t="shared" si="2"/>
        <v>0</v>
      </c>
      <c r="O168" s="20" t="s">
        <v>494</v>
      </c>
      <c r="P168" s="20" t="s">
        <v>552</v>
      </c>
      <c r="Q168" s="26" t="s">
        <v>38</v>
      </c>
      <c r="R168" s="20"/>
      <c r="S168" s="20"/>
      <c r="T168" s="20"/>
      <c r="U168" s="20"/>
      <c r="V168" s="26" t="s">
        <v>455</v>
      </c>
      <c r="W168" s="26" t="s">
        <v>456</v>
      </c>
      <c r="X168" s="18"/>
    </row>
    <row r="169" s="1" customFormat="1" ht="58" customHeight="1" spans="1:24">
      <c r="A169" s="20" t="s">
        <v>450</v>
      </c>
      <c r="B169" s="19" t="s">
        <v>553</v>
      </c>
      <c r="C169" s="20" t="s">
        <v>64</v>
      </c>
      <c r="D169" s="26" t="s">
        <v>32</v>
      </c>
      <c r="E169" s="20" t="s">
        <v>474</v>
      </c>
      <c r="F169" s="20" t="s">
        <v>65</v>
      </c>
      <c r="G169" s="20" t="s">
        <v>554</v>
      </c>
      <c r="H169" s="27">
        <v>43661</v>
      </c>
      <c r="I169" s="20">
        <v>10</v>
      </c>
      <c r="J169" s="20" t="s">
        <v>36</v>
      </c>
      <c r="K169" s="110">
        <v>7.984957</v>
      </c>
      <c r="L169" s="110">
        <v>7.984957</v>
      </c>
      <c r="M169" s="18"/>
      <c r="N169" s="20">
        <f t="shared" si="2"/>
        <v>0</v>
      </c>
      <c r="O169" s="20" t="s">
        <v>474</v>
      </c>
      <c r="P169" s="20" t="s">
        <v>524</v>
      </c>
      <c r="Q169" s="26" t="s">
        <v>38</v>
      </c>
      <c r="R169" s="20"/>
      <c r="S169" s="20"/>
      <c r="T169" s="20"/>
      <c r="U169" s="20"/>
      <c r="V169" s="26" t="s">
        <v>455</v>
      </c>
      <c r="W169" s="26" t="s">
        <v>456</v>
      </c>
      <c r="X169" s="18"/>
    </row>
    <row r="170" s="1" customFormat="1" ht="45" customHeight="1" spans="1:24">
      <c r="A170" s="20" t="s">
        <v>450</v>
      </c>
      <c r="B170" s="19" t="s">
        <v>555</v>
      </c>
      <c r="C170" s="26" t="s">
        <v>64</v>
      </c>
      <c r="D170" s="26" t="s">
        <v>466</v>
      </c>
      <c r="E170" s="26" t="s">
        <v>459</v>
      </c>
      <c r="F170" s="26" t="s">
        <v>65</v>
      </c>
      <c r="G170" s="26" t="s">
        <v>556</v>
      </c>
      <c r="H170" s="27">
        <v>43918</v>
      </c>
      <c r="I170" s="26">
        <v>10</v>
      </c>
      <c r="J170" s="26" t="s">
        <v>36</v>
      </c>
      <c r="K170" s="69">
        <v>24.68</v>
      </c>
      <c r="L170" s="69">
        <v>24.68</v>
      </c>
      <c r="M170" s="26"/>
      <c r="N170" s="20">
        <f t="shared" si="2"/>
        <v>0</v>
      </c>
      <c r="O170" s="26" t="s">
        <v>459</v>
      </c>
      <c r="P170" s="108" t="s">
        <v>557</v>
      </c>
      <c r="Q170" s="26" t="s">
        <v>38</v>
      </c>
      <c r="R170" s="26"/>
      <c r="S170" s="26"/>
      <c r="T170" s="26"/>
      <c r="U170" s="26"/>
      <c r="V170" s="26" t="s">
        <v>455</v>
      </c>
      <c r="W170" s="26" t="s">
        <v>456</v>
      </c>
      <c r="X170" s="18"/>
    </row>
    <row r="171" s="1" customFormat="1" ht="60" customHeight="1" spans="1:24">
      <c r="A171" s="20" t="s">
        <v>558</v>
      </c>
      <c r="B171" s="58" t="s">
        <v>559</v>
      </c>
      <c r="C171" s="26" t="s">
        <v>46</v>
      </c>
      <c r="D171" s="26" t="s">
        <v>32</v>
      </c>
      <c r="E171" s="59" t="s">
        <v>560</v>
      </c>
      <c r="F171" s="26" t="s">
        <v>52</v>
      </c>
      <c r="G171" s="26" t="s">
        <v>561</v>
      </c>
      <c r="H171" s="51">
        <v>43357</v>
      </c>
      <c r="I171" s="18">
        <v>10</v>
      </c>
      <c r="J171" s="18" t="s">
        <v>137</v>
      </c>
      <c r="K171" s="69">
        <v>275.8939</v>
      </c>
      <c r="L171" s="69">
        <v>275.8939</v>
      </c>
      <c r="M171" s="18"/>
      <c r="N171" s="20">
        <f t="shared" si="2"/>
        <v>0</v>
      </c>
      <c r="O171" s="26" t="s">
        <v>562</v>
      </c>
      <c r="P171" s="108" t="s">
        <v>563</v>
      </c>
      <c r="Q171" s="18" t="s">
        <v>38</v>
      </c>
      <c r="R171" s="26"/>
      <c r="S171" s="26"/>
      <c r="T171" s="26"/>
      <c r="U171" s="26"/>
      <c r="V171" s="26" t="s">
        <v>39</v>
      </c>
      <c r="W171" s="26" t="s">
        <v>40</v>
      </c>
      <c r="X171" s="18"/>
    </row>
    <row r="172" s="1" customFormat="1" ht="45" customHeight="1" spans="1:24">
      <c r="A172" s="20" t="s">
        <v>558</v>
      </c>
      <c r="B172" s="56" t="s">
        <v>564</v>
      </c>
      <c r="C172" s="26" t="s">
        <v>565</v>
      </c>
      <c r="D172" s="26" t="s">
        <v>32</v>
      </c>
      <c r="E172" s="59" t="s">
        <v>560</v>
      </c>
      <c r="F172" s="26" t="s">
        <v>566</v>
      </c>
      <c r="G172" s="26" t="s">
        <v>567</v>
      </c>
      <c r="H172" s="27">
        <v>43464</v>
      </c>
      <c r="I172" s="18">
        <v>10</v>
      </c>
      <c r="J172" s="18" t="s">
        <v>137</v>
      </c>
      <c r="K172" s="69">
        <v>36.865028</v>
      </c>
      <c r="L172" s="69">
        <v>25</v>
      </c>
      <c r="M172" s="18"/>
      <c r="N172" s="20">
        <f t="shared" si="2"/>
        <v>11.865028</v>
      </c>
      <c r="O172" s="26" t="s">
        <v>562</v>
      </c>
      <c r="P172" s="108" t="s">
        <v>563</v>
      </c>
      <c r="Q172" s="18" t="s">
        <v>38</v>
      </c>
      <c r="R172" s="26"/>
      <c r="S172" s="26"/>
      <c r="T172" s="26"/>
      <c r="U172" s="26"/>
      <c r="V172" s="26" t="s">
        <v>39</v>
      </c>
      <c r="W172" s="26" t="s">
        <v>40</v>
      </c>
      <c r="X172" s="18"/>
    </row>
    <row r="173" s="1" customFormat="1" ht="45" customHeight="1" spans="1:24">
      <c r="A173" s="20" t="s">
        <v>558</v>
      </c>
      <c r="B173" s="56" t="s">
        <v>568</v>
      </c>
      <c r="C173" s="26" t="s">
        <v>46</v>
      </c>
      <c r="D173" s="26" t="s">
        <v>32</v>
      </c>
      <c r="E173" s="59" t="s">
        <v>560</v>
      </c>
      <c r="F173" s="26" t="s">
        <v>52</v>
      </c>
      <c r="G173" s="26" t="s">
        <v>569</v>
      </c>
      <c r="H173" s="51">
        <v>43935</v>
      </c>
      <c r="I173" s="18">
        <v>10</v>
      </c>
      <c r="J173" s="18" t="s">
        <v>137</v>
      </c>
      <c r="K173" s="69">
        <v>30.81213</v>
      </c>
      <c r="L173" s="69">
        <v>25</v>
      </c>
      <c r="M173" s="18"/>
      <c r="N173" s="20">
        <f t="shared" si="2"/>
        <v>5.81213</v>
      </c>
      <c r="O173" s="26" t="s">
        <v>562</v>
      </c>
      <c r="P173" s="108" t="s">
        <v>563</v>
      </c>
      <c r="Q173" s="18" t="s">
        <v>38</v>
      </c>
      <c r="R173" s="26"/>
      <c r="S173" s="26"/>
      <c r="T173" s="26"/>
      <c r="U173" s="26"/>
      <c r="V173" s="26" t="s">
        <v>39</v>
      </c>
      <c r="W173" s="26" t="s">
        <v>40</v>
      </c>
      <c r="X173" s="18"/>
    </row>
    <row r="174" s="1" customFormat="1" ht="45" customHeight="1" spans="1:24">
      <c r="A174" s="20" t="s">
        <v>570</v>
      </c>
      <c r="B174" s="56" t="s">
        <v>184</v>
      </c>
      <c r="C174" s="18" t="s">
        <v>46</v>
      </c>
      <c r="D174" s="26" t="s">
        <v>32</v>
      </c>
      <c r="E174" s="57" t="s">
        <v>571</v>
      </c>
      <c r="F174" s="26" t="s">
        <v>52</v>
      </c>
      <c r="G174" s="26" t="s">
        <v>572</v>
      </c>
      <c r="H174" s="35">
        <v>43169</v>
      </c>
      <c r="I174" s="18">
        <v>10</v>
      </c>
      <c r="J174" s="18" t="s">
        <v>137</v>
      </c>
      <c r="K174" s="69">
        <v>169.19</v>
      </c>
      <c r="L174" s="69">
        <v>169.19</v>
      </c>
      <c r="M174" s="18"/>
      <c r="N174" s="20">
        <f t="shared" si="2"/>
        <v>0</v>
      </c>
      <c r="O174" s="57" t="s">
        <v>573</v>
      </c>
      <c r="P174" s="18" t="s">
        <v>574</v>
      </c>
      <c r="Q174" s="18" t="s">
        <v>38</v>
      </c>
      <c r="R174" s="26"/>
      <c r="S174" s="20"/>
      <c r="T174" s="20"/>
      <c r="U174" s="20"/>
      <c r="V174" s="26" t="s">
        <v>39</v>
      </c>
      <c r="W174" s="26" t="s">
        <v>40</v>
      </c>
      <c r="X174" s="18"/>
    </row>
    <row r="175" s="1" customFormat="1" ht="45" customHeight="1" spans="1:24">
      <c r="A175" s="20" t="s">
        <v>570</v>
      </c>
      <c r="B175" s="56" t="s">
        <v>575</v>
      </c>
      <c r="C175" s="18" t="s">
        <v>46</v>
      </c>
      <c r="D175" s="26" t="s">
        <v>32</v>
      </c>
      <c r="E175" s="57" t="s">
        <v>571</v>
      </c>
      <c r="F175" s="26" t="s">
        <v>52</v>
      </c>
      <c r="G175" s="26" t="s">
        <v>576</v>
      </c>
      <c r="H175" s="51">
        <v>43109</v>
      </c>
      <c r="I175" s="18">
        <v>10</v>
      </c>
      <c r="J175" s="18" t="s">
        <v>137</v>
      </c>
      <c r="K175" s="69">
        <v>79.792072</v>
      </c>
      <c r="L175" s="69">
        <v>79.792072</v>
      </c>
      <c r="M175" s="18"/>
      <c r="N175" s="20">
        <f t="shared" si="2"/>
        <v>0</v>
      </c>
      <c r="O175" s="57" t="s">
        <v>573</v>
      </c>
      <c r="P175" s="18" t="s">
        <v>574</v>
      </c>
      <c r="Q175" s="18" t="s">
        <v>38</v>
      </c>
      <c r="R175" s="26"/>
      <c r="S175" s="20"/>
      <c r="T175" s="20"/>
      <c r="U175" s="20"/>
      <c r="V175" s="26" t="s">
        <v>39</v>
      </c>
      <c r="W175" s="26" t="s">
        <v>40</v>
      </c>
      <c r="X175" s="18"/>
    </row>
    <row r="176" s="1" customFormat="1" ht="58" customHeight="1" spans="1:24">
      <c r="A176" s="20" t="s">
        <v>570</v>
      </c>
      <c r="B176" s="25" t="s">
        <v>216</v>
      </c>
      <c r="C176" s="26" t="s">
        <v>59</v>
      </c>
      <c r="D176" s="26" t="s">
        <v>32</v>
      </c>
      <c r="E176" s="59" t="s">
        <v>577</v>
      </c>
      <c r="F176" s="26" t="s">
        <v>60</v>
      </c>
      <c r="G176" s="26" t="s">
        <v>578</v>
      </c>
      <c r="H176" s="51">
        <v>43238</v>
      </c>
      <c r="I176" s="18">
        <v>10</v>
      </c>
      <c r="J176" s="18" t="s">
        <v>137</v>
      </c>
      <c r="K176" s="69">
        <v>20.569588</v>
      </c>
      <c r="L176" s="69">
        <v>20.569588</v>
      </c>
      <c r="M176" s="18"/>
      <c r="N176" s="20">
        <f t="shared" si="2"/>
        <v>0</v>
      </c>
      <c r="O176" s="59" t="s">
        <v>579</v>
      </c>
      <c r="P176" s="18" t="s">
        <v>580</v>
      </c>
      <c r="Q176" s="18" t="s">
        <v>38</v>
      </c>
      <c r="R176" s="26"/>
      <c r="S176" s="20"/>
      <c r="T176" s="20"/>
      <c r="U176" s="20"/>
      <c r="V176" s="26" t="s">
        <v>39</v>
      </c>
      <c r="W176" s="26" t="s">
        <v>40</v>
      </c>
      <c r="X176" s="18"/>
    </row>
    <row r="177" s="1" customFormat="1" ht="58" customHeight="1" spans="1:24">
      <c r="A177" s="20" t="s">
        <v>570</v>
      </c>
      <c r="B177" s="25" t="s">
        <v>216</v>
      </c>
      <c r="C177" s="26" t="s">
        <v>59</v>
      </c>
      <c r="D177" s="26" t="s">
        <v>32</v>
      </c>
      <c r="E177" s="59" t="s">
        <v>581</v>
      </c>
      <c r="F177" s="26" t="s">
        <v>60</v>
      </c>
      <c r="G177" s="26" t="s">
        <v>582</v>
      </c>
      <c r="H177" s="51">
        <v>43238</v>
      </c>
      <c r="I177" s="18">
        <v>10</v>
      </c>
      <c r="J177" s="18" t="s">
        <v>137</v>
      </c>
      <c r="K177" s="69">
        <v>17.631075</v>
      </c>
      <c r="L177" s="69">
        <v>17.63</v>
      </c>
      <c r="M177" s="18"/>
      <c r="N177" s="20">
        <f t="shared" si="2"/>
        <v>0.00107500000000016</v>
      </c>
      <c r="O177" s="57" t="s">
        <v>583</v>
      </c>
      <c r="P177" s="18" t="s">
        <v>584</v>
      </c>
      <c r="Q177" s="18" t="s">
        <v>38</v>
      </c>
      <c r="R177" s="26"/>
      <c r="S177" s="20"/>
      <c r="T177" s="20"/>
      <c r="U177" s="20"/>
      <c r="V177" s="26" t="s">
        <v>39</v>
      </c>
      <c r="W177" s="26" t="s">
        <v>40</v>
      </c>
      <c r="X177" s="18"/>
    </row>
    <row r="178" s="1" customFormat="1" ht="58" customHeight="1" spans="1:24">
      <c r="A178" s="20" t="s">
        <v>570</v>
      </c>
      <c r="B178" s="56" t="s">
        <v>211</v>
      </c>
      <c r="C178" s="18" t="s">
        <v>46</v>
      </c>
      <c r="D178" s="26" t="s">
        <v>32</v>
      </c>
      <c r="E178" s="57" t="s">
        <v>581</v>
      </c>
      <c r="F178" s="26" t="s">
        <v>52</v>
      </c>
      <c r="G178" s="26" t="s">
        <v>585</v>
      </c>
      <c r="H178" s="51">
        <v>43357</v>
      </c>
      <c r="I178" s="18">
        <v>10</v>
      </c>
      <c r="J178" s="18" t="s">
        <v>137</v>
      </c>
      <c r="K178" s="69">
        <v>61.8525</v>
      </c>
      <c r="L178" s="69">
        <v>61.8525</v>
      </c>
      <c r="M178" s="18"/>
      <c r="N178" s="20">
        <f t="shared" si="2"/>
        <v>0</v>
      </c>
      <c r="O178" s="57" t="s">
        <v>583</v>
      </c>
      <c r="P178" s="18" t="s">
        <v>586</v>
      </c>
      <c r="Q178" s="18" t="s">
        <v>38</v>
      </c>
      <c r="R178" s="26"/>
      <c r="S178" s="20"/>
      <c r="T178" s="20"/>
      <c r="U178" s="20"/>
      <c r="V178" s="26" t="s">
        <v>39</v>
      </c>
      <c r="W178" s="26" t="s">
        <v>40</v>
      </c>
      <c r="X178" s="18"/>
    </row>
    <row r="179" s="1" customFormat="1" ht="58" customHeight="1" spans="1:24">
      <c r="A179" s="20" t="s">
        <v>570</v>
      </c>
      <c r="B179" s="56" t="s">
        <v>587</v>
      </c>
      <c r="C179" s="18" t="s">
        <v>46</v>
      </c>
      <c r="D179" s="26" t="s">
        <v>32</v>
      </c>
      <c r="E179" s="57" t="s">
        <v>577</v>
      </c>
      <c r="F179" s="26" t="s">
        <v>52</v>
      </c>
      <c r="G179" s="26" t="s">
        <v>588</v>
      </c>
      <c r="H179" s="51">
        <v>43343</v>
      </c>
      <c r="I179" s="18">
        <v>10</v>
      </c>
      <c r="J179" s="18" t="s">
        <v>137</v>
      </c>
      <c r="K179" s="69">
        <v>23.9879</v>
      </c>
      <c r="L179" s="69">
        <v>23.9879</v>
      </c>
      <c r="M179" s="18"/>
      <c r="N179" s="20">
        <f t="shared" si="2"/>
        <v>0</v>
      </c>
      <c r="O179" s="57" t="s">
        <v>579</v>
      </c>
      <c r="P179" s="18" t="s">
        <v>589</v>
      </c>
      <c r="Q179" s="18" t="s">
        <v>38</v>
      </c>
      <c r="R179" s="26"/>
      <c r="S179" s="20"/>
      <c r="T179" s="20"/>
      <c r="U179" s="20"/>
      <c r="V179" s="26" t="s">
        <v>39</v>
      </c>
      <c r="W179" s="26" t="s">
        <v>40</v>
      </c>
      <c r="X179" s="18"/>
    </row>
    <row r="180" s="1" customFormat="1" ht="65" customHeight="1" spans="1:24">
      <c r="A180" s="20" t="s">
        <v>570</v>
      </c>
      <c r="B180" s="56" t="s">
        <v>590</v>
      </c>
      <c r="C180" s="26" t="s">
        <v>591</v>
      </c>
      <c r="D180" s="26" t="s">
        <v>32</v>
      </c>
      <c r="E180" s="57" t="s">
        <v>577</v>
      </c>
      <c r="F180" s="26" t="s">
        <v>47</v>
      </c>
      <c r="G180" s="26" t="s">
        <v>592</v>
      </c>
      <c r="H180" s="51">
        <v>43462</v>
      </c>
      <c r="I180" s="18">
        <v>10</v>
      </c>
      <c r="J180" s="18" t="s">
        <v>137</v>
      </c>
      <c r="K180" s="69">
        <v>45</v>
      </c>
      <c r="L180" s="69">
        <v>45</v>
      </c>
      <c r="M180" s="18"/>
      <c r="N180" s="20">
        <f t="shared" si="2"/>
        <v>0</v>
      </c>
      <c r="O180" s="57" t="s">
        <v>579</v>
      </c>
      <c r="P180" s="18" t="s">
        <v>593</v>
      </c>
      <c r="Q180" s="18" t="s">
        <v>38</v>
      </c>
      <c r="R180" s="26"/>
      <c r="S180" s="20"/>
      <c r="T180" s="20"/>
      <c r="U180" s="20"/>
      <c r="V180" s="26" t="s">
        <v>39</v>
      </c>
      <c r="W180" s="26" t="s">
        <v>40</v>
      </c>
      <c r="X180" s="18"/>
    </row>
    <row r="181" s="1" customFormat="1" ht="73" customHeight="1" spans="1:24">
      <c r="A181" s="20" t="s">
        <v>570</v>
      </c>
      <c r="B181" s="56" t="s">
        <v>594</v>
      </c>
      <c r="C181" s="26" t="s">
        <v>595</v>
      </c>
      <c r="D181" s="26" t="s">
        <v>32</v>
      </c>
      <c r="E181" s="57" t="s">
        <v>571</v>
      </c>
      <c r="F181" s="26" t="s">
        <v>596</v>
      </c>
      <c r="G181" s="26" t="s">
        <v>597</v>
      </c>
      <c r="H181" s="51">
        <v>43462</v>
      </c>
      <c r="I181" s="18">
        <v>10</v>
      </c>
      <c r="J181" s="18" t="s">
        <v>137</v>
      </c>
      <c r="K181" s="69">
        <v>36.780479</v>
      </c>
      <c r="L181" s="69">
        <v>36.780479</v>
      </c>
      <c r="M181" s="18"/>
      <c r="N181" s="20">
        <f t="shared" si="2"/>
        <v>0</v>
      </c>
      <c r="O181" s="57" t="s">
        <v>573</v>
      </c>
      <c r="P181" s="18" t="s">
        <v>598</v>
      </c>
      <c r="Q181" s="18" t="s">
        <v>38</v>
      </c>
      <c r="R181" s="26"/>
      <c r="S181" s="20"/>
      <c r="T181" s="20"/>
      <c r="U181" s="20"/>
      <c r="V181" s="26" t="s">
        <v>39</v>
      </c>
      <c r="W181" s="26" t="s">
        <v>40</v>
      </c>
      <c r="X181" s="18"/>
    </row>
    <row r="182" s="1" customFormat="1" ht="68" customHeight="1" spans="1:24">
      <c r="A182" s="20" t="s">
        <v>570</v>
      </c>
      <c r="B182" s="56" t="s">
        <v>599</v>
      </c>
      <c r="C182" s="57" t="s">
        <v>600</v>
      </c>
      <c r="D182" s="26" t="s">
        <v>32</v>
      </c>
      <c r="E182" s="57" t="s">
        <v>581</v>
      </c>
      <c r="F182" s="26" t="s">
        <v>47</v>
      </c>
      <c r="G182" s="26" t="s">
        <v>601</v>
      </c>
      <c r="H182" s="51">
        <v>43462</v>
      </c>
      <c r="I182" s="18">
        <v>10</v>
      </c>
      <c r="J182" s="18" t="s">
        <v>137</v>
      </c>
      <c r="K182" s="69">
        <v>34.155357</v>
      </c>
      <c r="L182" s="69">
        <v>34.155357</v>
      </c>
      <c r="M182" s="18"/>
      <c r="N182" s="20">
        <f t="shared" si="2"/>
        <v>0</v>
      </c>
      <c r="O182" s="57" t="s">
        <v>583</v>
      </c>
      <c r="P182" s="18" t="s">
        <v>584</v>
      </c>
      <c r="Q182" s="18" t="s">
        <v>38</v>
      </c>
      <c r="R182" s="26"/>
      <c r="S182" s="20"/>
      <c r="T182" s="20"/>
      <c r="U182" s="20"/>
      <c r="V182" s="26" t="s">
        <v>39</v>
      </c>
      <c r="W182" s="26" t="s">
        <v>40</v>
      </c>
      <c r="X182" s="18"/>
    </row>
    <row r="183" s="1" customFormat="1" ht="58" customHeight="1" spans="1:24">
      <c r="A183" s="20" t="s">
        <v>570</v>
      </c>
      <c r="B183" s="105" t="s">
        <v>602</v>
      </c>
      <c r="C183" s="62" t="s">
        <v>603</v>
      </c>
      <c r="D183" s="26" t="s">
        <v>32</v>
      </c>
      <c r="E183" s="20" t="s">
        <v>581</v>
      </c>
      <c r="F183" s="62" t="s">
        <v>43</v>
      </c>
      <c r="G183" s="62" t="s">
        <v>604</v>
      </c>
      <c r="H183" s="106">
        <v>43719</v>
      </c>
      <c r="I183" s="75">
        <v>10</v>
      </c>
      <c r="J183" s="75" t="s">
        <v>137</v>
      </c>
      <c r="K183" s="111">
        <v>24.363928</v>
      </c>
      <c r="L183" s="111">
        <v>24.363928</v>
      </c>
      <c r="M183" s="75"/>
      <c r="N183" s="20">
        <f t="shared" si="2"/>
        <v>0</v>
      </c>
      <c r="O183" s="62" t="s">
        <v>605</v>
      </c>
      <c r="P183" s="75" t="s">
        <v>606</v>
      </c>
      <c r="Q183" s="75" t="s">
        <v>38</v>
      </c>
      <c r="R183" s="62"/>
      <c r="S183" s="20"/>
      <c r="T183" s="20"/>
      <c r="U183" s="20"/>
      <c r="V183" s="26" t="s">
        <v>39</v>
      </c>
      <c r="W183" s="26" t="s">
        <v>40</v>
      </c>
      <c r="X183" s="18"/>
    </row>
    <row r="184" s="1" customFormat="1" ht="58" customHeight="1" spans="1:24">
      <c r="A184" s="20" t="s">
        <v>570</v>
      </c>
      <c r="B184" s="19" t="s">
        <v>151</v>
      </c>
      <c r="C184" s="18" t="s">
        <v>46</v>
      </c>
      <c r="D184" s="26" t="s">
        <v>32</v>
      </c>
      <c r="E184" s="20" t="s">
        <v>581</v>
      </c>
      <c r="F184" s="26" t="s">
        <v>52</v>
      </c>
      <c r="G184" s="26" t="s">
        <v>607</v>
      </c>
      <c r="H184" s="51">
        <v>43651</v>
      </c>
      <c r="I184" s="18">
        <v>10</v>
      </c>
      <c r="J184" s="18" t="s">
        <v>137</v>
      </c>
      <c r="K184" s="69">
        <v>258.26</v>
      </c>
      <c r="L184" s="69">
        <v>258.26</v>
      </c>
      <c r="M184" s="18"/>
      <c r="N184" s="20">
        <f t="shared" si="2"/>
        <v>0</v>
      </c>
      <c r="O184" s="20" t="s">
        <v>581</v>
      </c>
      <c r="P184" s="18" t="s">
        <v>586</v>
      </c>
      <c r="Q184" s="18" t="s">
        <v>38</v>
      </c>
      <c r="R184" s="18"/>
      <c r="S184" s="20"/>
      <c r="T184" s="20"/>
      <c r="U184" s="20"/>
      <c r="V184" s="26" t="s">
        <v>39</v>
      </c>
      <c r="W184" s="26" t="s">
        <v>40</v>
      </c>
      <c r="X184" s="18"/>
    </row>
    <row r="185" s="1" customFormat="1" ht="58" customHeight="1" spans="1:24">
      <c r="A185" s="20" t="s">
        <v>570</v>
      </c>
      <c r="B185" s="19" t="s">
        <v>125</v>
      </c>
      <c r="C185" s="18" t="s">
        <v>46</v>
      </c>
      <c r="D185" s="18" t="s">
        <v>127</v>
      </c>
      <c r="E185" s="18" t="s">
        <v>571</v>
      </c>
      <c r="F185" s="18" t="s">
        <v>47</v>
      </c>
      <c r="G185" s="18" t="s">
        <v>608</v>
      </c>
      <c r="H185" s="51">
        <v>43409</v>
      </c>
      <c r="I185" s="18">
        <v>50</v>
      </c>
      <c r="J185" s="18" t="s">
        <v>137</v>
      </c>
      <c r="K185" s="69">
        <v>9.065312</v>
      </c>
      <c r="L185" s="69">
        <v>9.065312</v>
      </c>
      <c r="M185" s="18"/>
      <c r="N185" s="20">
        <f t="shared" si="2"/>
        <v>0</v>
      </c>
      <c r="O185" s="18" t="s">
        <v>609</v>
      </c>
      <c r="P185" s="18" t="s">
        <v>598</v>
      </c>
      <c r="Q185" s="18" t="s">
        <v>38</v>
      </c>
      <c r="R185" s="18"/>
      <c r="S185" s="20"/>
      <c r="T185" s="20"/>
      <c r="U185" s="20"/>
      <c r="V185" s="26" t="s">
        <v>39</v>
      </c>
      <c r="W185" s="26" t="s">
        <v>40</v>
      </c>
      <c r="X185" s="18"/>
    </row>
    <row r="186" s="1" customFormat="1" ht="60" customHeight="1" spans="1:24">
      <c r="A186" s="20" t="s">
        <v>570</v>
      </c>
      <c r="B186" s="19" t="s">
        <v>125</v>
      </c>
      <c r="C186" s="18" t="s">
        <v>46</v>
      </c>
      <c r="D186" s="18" t="s">
        <v>127</v>
      </c>
      <c r="E186" s="18" t="s">
        <v>577</v>
      </c>
      <c r="F186" s="18" t="s">
        <v>47</v>
      </c>
      <c r="G186" s="107" t="s">
        <v>610</v>
      </c>
      <c r="H186" s="51">
        <v>43409</v>
      </c>
      <c r="I186" s="18">
        <v>50</v>
      </c>
      <c r="J186" s="18" t="s">
        <v>137</v>
      </c>
      <c r="K186" s="69">
        <v>5.616552</v>
      </c>
      <c r="L186" s="69">
        <v>5.616552</v>
      </c>
      <c r="M186" s="18"/>
      <c r="N186" s="20">
        <f t="shared" si="2"/>
        <v>0</v>
      </c>
      <c r="O186" s="18" t="s">
        <v>609</v>
      </c>
      <c r="P186" s="18" t="s">
        <v>580</v>
      </c>
      <c r="Q186" s="18" t="s">
        <v>38</v>
      </c>
      <c r="R186" s="18"/>
      <c r="S186" s="20"/>
      <c r="T186" s="20"/>
      <c r="U186" s="20"/>
      <c r="V186" s="26" t="s">
        <v>39</v>
      </c>
      <c r="W186" s="26" t="s">
        <v>40</v>
      </c>
      <c r="X186" s="18"/>
    </row>
    <row r="187" s="1" customFormat="1" ht="52" customHeight="1" spans="1:24">
      <c r="A187" s="20" t="s">
        <v>570</v>
      </c>
      <c r="B187" s="54" t="s">
        <v>611</v>
      </c>
      <c r="C187" s="20" t="s">
        <v>163</v>
      </c>
      <c r="D187" s="18" t="s">
        <v>127</v>
      </c>
      <c r="E187" s="18" t="s">
        <v>571</v>
      </c>
      <c r="F187" s="20" t="s">
        <v>165</v>
      </c>
      <c r="G187" s="55" t="s">
        <v>612</v>
      </c>
      <c r="H187" s="21">
        <v>43979</v>
      </c>
      <c r="I187" s="20">
        <v>10</v>
      </c>
      <c r="J187" s="20" t="s">
        <v>36</v>
      </c>
      <c r="K187" s="66">
        <v>24.657554</v>
      </c>
      <c r="L187" s="66">
        <v>24.657554</v>
      </c>
      <c r="M187" s="20"/>
      <c r="N187" s="20">
        <f t="shared" si="2"/>
        <v>0</v>
      </c>
      <c r="O187" s="18" t="s">
        <v>571</v>
      </c>
      <c r="P187" s="26" t="s">
        <v>613</v>
      </c>
      <c r="Q187" s="18" t="s">
        <v>38</v>
      </c>
      <c r="R187" s="20"/>
      <c r="S187" s="20"/>
      <c r="T187" s="20"/>
      <c r="U187" s="20"/>
      <c r="V187" s="26" t="s">
        <v>39</v>
      </c>
      <c r="W187" s="26" t="s">
        <v>40</v>
      </c>
      <c r="X187" s="18"/>
    </row>
    <row r="188" s="1" customFormat="1" ht="52" customHeight="1" spans="1:24">
      <c r="A188" s="20" t="s">
        <v>614</v>
      </c>
      <c r="B188" s="25" t="s">
        <v>615</v>
      </c>
      <c r="C188" s="26" t="s">
        <v>46</v>
      </c>
      <c r="D188" s="26" t="s">
        <v>32</v>
      </c>
      <c r="E188" s="26" t="s">
        <v>616</v>
      </c>
      <c r="F188" s="26" t="s">
        <v>47</v>
      </c>
      <c r="G188" s="26" t="s">
        <v>617</v>
      </c>
      <c r="H188" s="27">
        <v>42872</v>
      </c>
      <c r="I188" s="26">
        <v>10</v>
      </c>
      <c r="J188" s="108" t="s">
        <v>36</v>
      </c>
      <c r="K188" s="69">
        <v>78.612942</v>
      </c>
      <c r="L188" s="70">
        <v>78.612942</v>
      </c>
      <c r="M188" s="26"/>
      <c r="N188" s="20">
        <f t="shared" si="2"/>
        <v>0</v>
      </c>
      <c r="O188" s="26" t="s">
        <v>616</v>
      </c>
      <c r="P188" s="26" t="s">
        <v>618</v>
      </c>
      <c r="Q188" s="18" t="s">
        <v>38</v>
      </c>
      <c r="R188" s="26"/>
      <c r="S188" s="26"/>
      <c r="T188" s="112"/>
      <c r="U188" s="26"/>
      <c r="V188" s="26" t="s">
        <v>619</v>
      </c>
      <c r="W188" s="26" t="s">
        <v>620</v>
      </c>
      <c r="X188" s="26"/>
    </row>
    <row r="189" s="1" customFormat="1" ht="52" customHeight="1" spans="1:24">
      <c r="A189" s="20" t="s">
        <v>614</v>
      </c>
      <c r="B189" s="25" t="s">
        <v>621</v>
      </c>
      <c r="C189" s="26" t="s">
        <v>31</v>
      </c>
      <c r="D189" s="62" t="s">
        <v>32</v>
      </c>
      <c r="E189" s="57" t="s">
        <v>622</v>
      </c>
      <c r="F189" s="26" t="s">
        <v>623</v>
      </c>
      <c r="G189" s="26" t="s">
        <v>624</v>
      </c>
      <c r="H189" s="27">
        <v>42872</v>
      </c>
      <c r="I189" s="26">
        <v>10</v>
      </c>
      <c r="J189" s="108" t="s">
        <v>36</v>
      </c>
      <c r="K189" s="70">
        <v>84.137606</v>
      </c>
      <c r="L189" s="70">
        <v>80</v>
      </c>
      <c r="M189" s="26"/>
      <c r="N189" s="20">
        <f t="shared" si="2"/>
        <v>4.13760600000001</v>
      </c>
      <c r="O189" s="57" t="s">
        <v>622</v>
      </c>
      <c r="P189" s="26" t="s">
        <v>625</v>
      </c>
      <c r="Q189" s="18" t="s">
        <v>38</v>
      </c>
      <c r="R189" s="26"/>
      <c r="S189" s="26"/>
      <c r="T189" s="112"/>
      <c r="U189" s="26"/>
      <c r="V189" s="26" t="s">
        <v>232</v>
      </c>
      <c r="W189" s="26" t="s">
        <v>233</v>
      </c>
      <c r="X189" s="26"/>
    </row>
    <row r="190" s="1" customFormat="1" ht="52" customHeight="1" spans="1:24">
      <c r="A190" s="20" t="s">
        <v>614</v>
      </c>
      <c r="B190" s="60" t="s">
        <v>626</v>
      </c>
      <c r="C190" s="26" t="s">
        <v>46</v>
      </c>
      <c r="D190" s="26" t="s">
        <v>32</v>
      </c>
      <c r="E190" s="108" t="s">
        <v>627</v>
      </c>
      <c r="F190" s="26" t="s">
        <v>47</v>
      </c>
      <c r="G190" s="26" t="s">
        <v>628</v>
      </c>
      <c r="H190" s="27">
        <v>42872</v>
      </c>
      <c r="I190" s="26">
        <v>10</v>
      </c>
      <c r="J190" s="108" t="s">
        <v>36</v>
      </c>
      <c r="K190" s="69">
        <v>75.996894</v>
      </c>
      <c r="L190" s="69">
        <v>75.996894</v>
      </c>
      <c r="M190" s="26"/>
      <c r="N190" s="20">
        <f t="shared" si="2"/>
        <v>0</v>
      </c>
      <c r="O190" s="108" t="s">
        <v>627</v>
      </c>
      <c r="P190" s="26" t="s">
        <v>629</v>
      </c>
      <c r="Q190" s="18" t="s">
        <v>38</v>
      </c>
      <c r="R190" s="26"/>
      <c r="S190" s="26"/>
      <c r="T190" s="112"/>
      <c r="U190" s="26"/>
      <c r="V190" s="26" t="s">
        <v>232</v>
      </c>
      <c r="W190" s="26" t="s">
        <v>233</v>
      </c>
      <c r="X190" s="26"/>
    </row>
    <row r="191" s="1" customFormat="1" ht="52" customHeight="1" spans="1:24">
      <c r="A191" s="20" t="s">
        <v>614</v>
      </c>
      <c r="B191" s="60" t="s">
        <v>630</v>
      </c>
      <c r="C191" s="26" t="s">
        <v>31</v>
      </c>
      <c r="D191" s="62" t="s">
        <v>32</v>
      </c>
      <c r="E191" s="108" t="s">
        <v>631</v>
      </c>
      <c r="F191" s="26" t="s">
        <v>623</v>
      </c>
      <c r="G191" s="26" t="s">
        <v>632</v>
      </c>
      <c r="H191" s="27">
        <v>43127</v>
      </c>
      <c r="I191" s="26">
        <v>10</v>
      </c>
      <c r="J191" s="108" t="s">
        <v>36</v>
      </c>
      <c r="K191" s="69">
        <v>78.66312</v>
      </c>
      <c r="L191" s="69">
        <v>78.66312</v>
      </c>
      <c r="M191" s="26"/>
      <c r="N191" s="20">
        <f t="shared" si="2"/>
        <v>0</v>
      </c>
      <c r="O191" s="108" t="s">
        <v>631</v>
      </c>
      <c r="P191" s="26" t="s">
        <v>633</v>
      </c>
      <c r="Q191" s="18" t="s">
        <v>38</v>
      </c>
      <c r="R191" s="26"/>
      <c r="S191" s="26"/>
      <c r="T191" s="112"/>
      <c r="U191" s="26"/>
      <c r="V191" s="26" t="s">
        <v>232</v>
      </c>
      <c r="W191" s="26" t="s">
        <v>233</v>
      </c>
      <c r="X191" s="26"/>
    </row>
    <row r="192" s="1" customFormat="1" ht="52" customHeight="1" spans="1:24">
      <c r="A192" s="20" t="s">
        <v>614</v>
      </c>
      <c r="B192" s="56" t="s">
        <v>400</v>
      </c>
      <c r="C192" s="18" t="s">
        <v>46</v>
      </c>
      <c r="D192" s="26" t="s">
        <v>32</v>
      </c>
      <c r="E192" s="57" t="s">
        <v>622</v>
      </c>
      <c r="F192" s="26" t="s">
        <v>52</v>
      </c>
      <c r="G192" s="26" t="s">
        <v>634</v>
      </c>
      <c r="H192" s="35">
        <v>43169</v>
      </c>
      <c r="I192" s="18">
        <v>10</v>
      </c>
      <c r="J192" s="108" t="s">
        <v>36</v>
      </c>
      <c r="K192" s="69">
        <v>48</v>
      </c>
      <c r="L192" s="69">
        <v>48</v>
      </c>
      <c r="M192" s="18"/>
      <c r="N192" s="20">
        <f t="shared" si="2"/>
        <v>0</v>
      </c>
      <c r="O192" s="26" t="s">
        <v>635</v>
      </c>
      <c r="P192" s="26" t="s">
        <v>625</v>
      </c>
      <c r="Q192" s="18" t="s">
        <v>38</v>
      </c>
      <c r="R192" s="26"/>
      <c r="S192" s="26"/>
      <c r="T192" s="112"/>
      <c r="U192" s="26"/>
      <c r="V192" s="26" t="s">
        <v>619</v>
      </c>
      <c r="W192" s="26" t="s">
        <v>620</v>
      </c>
      <c r="X192" s="26"/>
    </row>
    <row r="193" s="1" customFormat="1" ht="69" customHeight="1" spans="1:24">
      <c r="A193" s="20" t="s">
        <v>614</v>
      </c>
      <c r="B193" s="25" t="s">
        <v>636</v>
      </c>
      <c r="C193" s="62" t="s">
        <v>98</v>
      </c>
      <c r="D193" s="62" t="s">
        <v>32</v>
      </c>
      <c r="E193" s="59" t="s">
        <v>637</v>
      </c>
      <c r="F193" s="62" t="s">
        <v>60</v>
      </c>
      <c r="G193" s="62" t="s">
        <v>118</v>
      </c>
      <c r="H193" s="51">
        <v>43419</v>
      </c>
      <c r="I193" s="18">
        <v>10</v>
      </c>
      <c r="J193" s="108" t="s">
        <v>36</v>
      </c>
      <c r="K193" s="69">
        <v>46.50747</v>
      </c>
      <c r="L193" s="69">
        <v>46.50747</v>
      </c>
      <c r="M193" s="18"/>
      <c r="N193" s="20">
        <f t="shared" si="2"/>
        <v>0</v>
      </c>
      <c r="O193" s="59" t="s">
        <v>638</v>
      </c>
      <c r="P193" s="26" t="s">
        <v>639</v>
      </c>
      <c r="Q193" s="18" t="s">
        <v>38</v>
      </c>
      <c r="R193" s="26"/>
      <c r="S193" s="26"/>
      <c r="T193" s="26"/>
      <c r="U193" s="26"/>
      <c r="V193" s="26" t="s">
        <v>619</v>
      </c>
      <c r="W193" s="26" t="s">
        <v>620</v>
      </c>
      <c r="X193" s="26"/>
    </row>
    <row r="194" s="1" customFormat="1" ht="69" customHeight="1" spans="1:24">
      <c r="A194" s="20" t="s">
        <v>614</v>
      </c>
      <c r="B194" s="25" t="s">
        <v>636</v>
      </c>
      <c r="C194" s="26" t="s">
        <v>98</v>
      </c>
      <c r="D194" s="26" t="s">
        <v>32</v>
      </c>
      <c r="E194" s="59" t="s">
        <v>640</v>
      </c>
      <c r="F194" s="26" t="s">
        <v>60</v>
      </c>
      <c r="G194" s="26" t="s">
        <v>117</v>
      </c>
      <c r="H194" s="51">
        <v>43419</v>
      </c>
      <c r="I194" s="18">
        <v>10</v>
      </c>
      <c r="J194" s="108" t="s">
        <v>36</v>
      </c>
      <c r="K194" s="69">
        <v>29.067168</v>
      </c>
      <c r="L194" s="69">
        <v>29.067168</v>
      </c>
      <c r="M194" s="18"/>
      <c r="N194" s="20">
        <f t="shared" si="2"/>
        <v>0</v>
      </c>
      <c r="O194" s="59" t="s">
        <v>641</v>
      </c>
      <c r="P194" s="26" t="s">
        <v>642</v>
      </c>
      <c r="Q194" s="18" t="s">
        <v>38</v>
      </c>
      <c r="R194" s="26"/>
      <c r="S194" s="26"/>
      <c r="T194" s="26"/>
      <c r="U194" s="26"/>
      <c r="V194" s="26" t="s">
        <v>619</v>
      </c>
      <c r="W194" s="26" t="s">
        <v>620</v>
      </c>
      <c r="X194" s="26"/>
    </row>
    <row r="195" s="1" customFormat="1" ht="69" customHeight="1" spans="1:24">
      <c r="A195" s="20" t="s">
        <v>614</v>
      </c>
      <c r="B195" s="25" t="s">
        <v>636</v>
      </c>
      <c r="C195" s="26" t="s">
        <v>98</v>
      </c>
      <c r="D195" s="26" t="s">
        <v>32</v>
      </c>
      <c r="E195" s="59" t="s">
        <v>643</v>
      </c>
      <c r="F195" s="26" t="s">
        <v>60</v>
      </c>
      <c r="G195" s="26" t="s">
        <v>582</v>
      </c>
      <c r="H195" s="51">
        <v>43419</v>
      </c>
      <c r="I195" s="18">
        <v>10</v>
      </c>
      <c r="J195" s="108" t="s">
        <v>36</v>
      </c>
      <c r="K195" s="69">
        <v>17.440301</v>
      </c>
      <c r="L195" s="69">
        <v>17.440301</v>
      </c>
      <c r="M195" s="18"/>
      <c r="N195" s="20">
        <f t="shared" si="2"/>
        <v>0</v>
      </c>
      <c r="O195" s="59" t="s">
        <v>644</v>
      </c>
      <c r="P195" s="26" t="s">
        <v>633</v>
      </c>
      <c r="Q195" s="18" t="s">
        <v>38</v>
      </c>
      <c r="R195" s="26"/>
      <c r="S195" s="26"/>
      <c r="T195" s="26"/>
      <c r="U195" s="26"/>
      <c r="V195" s="26" t="s">
        <v>619</v>
      </c>
      <c r="W195" s="26" t="s">
        <v>620</v>
      </c>
      <c r="X195" s="26"/>
    </row>
    <row r="196" s="1" customFormat="1" ht="69" customHeight="1" spans="1:24">
      <c r="A196" s="20" t="s">
        <v>614</v>
      </c>
      <c r="B196" s="113" t="s">
        <v>645</v>
      </c>
      <c r="C196" s="18" t="s">
        <v>46</v>
      </c>
      <c r="D196" s="26" t="s">
        <v>32</v>
      </c>
      <c r="E196" s="114" t="s">
        <v>640</v>
      </c>
      <c r="F196" s="26" t="s">
        <v>52</v>
      </c>
      <c r="G196" s="26" t="s">
        <v>646</v>
      </c>
      <c r="H196" s="51">
        <v>43357</v>
      </c>
      <c r="I196" s="18">
        <v>10</v>
      </c>
      <c r="J196" s="108" t="s">
        <v>36</v>
      </c>
      <c r="K196" s="69">
        <v>244.1116</v>
      </c>
      <c r="L196" s="69">
        <v>244.1116</v>
      </c>
      <c r="M196" s="18"/>
      <c r="N196" s="20">
        <f t="shared" si="2"/>
        <v>0</v>
      </c>
      <c r="O196" s="114" t="s">
        <v>641</v>
      </c>
      <c r="P196" s="26" t="s">
        <v>642</v>
      </c>
      <c r="Q196" s="18" t="s">
        <v>38</v>
      </c>
      <c r="R196" s="18"/>
      <c r="S196" s="18"/>
      <c r="T196" s="18"/>
      <c r="U196" s="18"/>
      <c r="V196" s="26" t="s">
        <v>619</v>
      </c>
      <c r="W196" s="26" t="s">
        <v>620</v>
      </c>
      <c r="X196" s="26"/>
    </row>
    <row r="197" s="1" customFormat="1" ht="69" customHeight="1" spans="1:24">
      <c r="A197" s="20" t="s">
        <v>614</v>
      </c>
      <c r="B197" s="58" t="s">
        <v>647</v>
      </c>
      <c r="C197" s="18" t="s">
        <v>46</v>
      </c>
      <c r="D197" s="26" t="s">
        <v>32</v>
      </c>
      <c r="E197" s="114" t="s">
        <v>627</v>
      </c>
      <c r="F197" s="26" t="s">
        <v>52</v>
      </c>
      <c r="G197" s="26" t="s">
        <v>648</v>
      </c>
      <c r="H197" s="51">
        <v>43384</v>
      </c>
      <c r="I197" s="18">
        <v>10</v>
      </c>
      <c r="J197" s="108" t="s">
        <v>36</v>
      </c>
      <c r="K197" s="69">
        <v>73.1068</v>
      </c>
      <c r="L197" s="69">
        <v>73.1068</v>
      </c>
      <c r="M197" s="18"/>
      <c r="N197" s="20">
        <f t="shared" si="2"/>
        <v>0</v>
      </c>
      <c r="O197" s="114" t="s">
        <v>649</v>
      </c>
      <c r="P197" s="26" t="s">
        <v>629</v>
      </c>
      <c r="Q197" s="18" t="s">
        <v>38</v>
      </c>
      <c r="R197" s="18"/>
      <c r="S197" s="18"/>
      <c r="T197" s="18"/>
      <c r="U197" s="18"/>
      <c r="V197" s="26" t="s">
        <v>619</v>
      </c>
      <c r="W197" s="26" t="s">
        <v>620</v>
      </c>
      <c r="X197" s="26"/>
    </row>
    <row r="198" s="1" customFormat="1" ht="69" customHeight="1" spans="1:24">
      <c r="A198" s="20" t="s">
        <v>614</v>
      </c>
      <c r="B198" s="58" t="s">
        <v>647</v>
      </c>
      <c r="C198" s="18" t="s">
        <v>46</v>
      </c>
      <c r="D198" s="26" t="s">
        <v>32</v>
      </c>
      <c r="E198" s="114" t="s">
        <v>616</v>
      </c>
      <c r="F198" s="26" t="s">
        <v>52</v>
      </c>
      <c r="G198" s="26" t="s">
        <v>650</v>
      </c>
      <c r="H198" s="51">
        <v>43384</v>
      </c>
      <c r="I198" s="18">
        <v>10</v>
      </c>
      <c r="J198" s="108" t="s">
        <v>36</v>
      </c>
      <c r="K198" s="69">
        <v>86.8954</v>
      </c>
      <c r="L198" s="69">
        <v>86.8954</v>
      </c>
      <c r="M198" s="18"/>
      <c r="N198" s="20">
        <f t="shared" ref="N198:N218" si="3">K198-L198</f>
        <v>0</v>
      </c>
      <c r="O198" s="114" t="s">
        <v>651</v>
      </c>
      <c r="P198" s="26" t="s">
        <v>618</v>
      </c>
      <c r="Q198" s="18" t="s">
        <v>38</v>
      </c>
      <c r="R198" s="18"/>
      <c r="S198" s="18"/>
      <c r="T198" s="18"/>
      <c r="U198" s="18"/>
      <c r="V198" s="26" t="s">
        <v>619</v>
      </c>
      <c r="W198" s="26" t="s">
        <v>620</v>
      </c>
      <c r="X198" s="26"/>
    </row>
    <row r="199" s="1" customFormat="1" ht="69" customHeight="1" spans="1:24">
      <c r="A199" s="20" t="s">
        <v>614</v>
      </c>
      <c r="B199" s="58" t="s">
        <v>647</v>
      </c>
      <c r="C199" s="18" t="s">
        <v>46</v>
      </c>
      <c r="D199" s="26" t="s">
        <v>32</v>
      </c>
      <c r="E199" s="59" t="s">
        <v>637</v>
      </c>
      <c r="F199" s="26" t="s">
        <v>52</v>
      </c>
      <c r="G199" s="26" t="s">
        <v>652</v>
      </c>
      <c r="H199" s="51">
        <v>43384</v>
      </c>
      <c r="I199" s="18">
        <v>10</v>
      </c>
      <c r="J199" s="108" t="s">
        <v>36</v>
      </c>
      <c r="K199" s="69">
        <v>120.7154</v>
      </c>
      <c r="L199" s="69">
        <v>120.7154</v>
      </c>
      <c r="M199" s="18"/>
      <c r="N199" s="20">
        <f t="shared" si="3"/>
        <v>0</v>
      </c>
      <c r="O199" s="59" t="s">
        <v>638</v>
      </c>
      <c r="P199" s="26" t="s">
        <v>639</v>
      </c>
      <c r="Q199" s="18" t="s">
        <v>38</v>
      </c>
      <c r="R199" s="18"/>
      <c r="S199" s="18"/>
      <c r="T199" s="18"/>
      <c r="U199" s="18"/>
      <c r="V199" s="26" t="s">
        <v>619</v>
      </c>
      <c r="W199" s="26" t="s">
        <v>620</v>
      </c>
      <c r="X199" s="26"/>
    </row>
    <row r="200" s="1" customFormat="1" ht="69" customHeight="1" spans="1:24">
      <c r="A200" s="20" t="s">
        <v>614</v>
      </c>
      <c r="B200" s="19" t="s">
        <v>151</v>
      </c>
      <c r="C200" s="18" t="s">
        <v>46</v>
      </c>
      <c r="D200" s="26" t="s">
        <v>32</v>
      </c>
      <c r="E200" s="20" t="s">
        <v>643</v>
      </c>
      <c r="F200" s="26" t="s">
        <v>52</v>
      </c>
      <c r="G200" s="26" t="s">
        <v>653</v>
      </c>
      <c r="H200" s="51">
        <v>43651</v>
      </c>
      <c r="I200" s="18">
        <v>10</v>
      </c>
      <c r="J200" s="108" t="s">
        <v>36</v>
      </c>
      <c r="K200" s="69">
        <v>93.78</v>
      </c>
      <c r="L200" s="69">
        <v>93.78</v>
      </c>
      <c r="M200" s="18"/>
      <c r="N200" s="20">
        <f t="shared" si="3"/>
        <v>0</v>
      </c>
      <c r="O200" s="20" t="s">
        <v>644</v>
      </c>
      <c r="P200" s="26" t="s">
        <v>633</v>
      </c>
      <c r="Q200" s="18" t="s">
        <v>38</v>
      </c>
      <c r="R200" s="18"/>
      <c r="S200" s="26"/>
      <c r="T200" s="18"/>
      <c r="U200" s="18"/>
      <c r="V200" s="26" t="s">
        <v>619</v>
      </c>
      <c r="W200" s="26" t="s">
        <v>620</v>
      </c>
      <c r="X200" s="26"/>
    </row>
    <row r="201" s="1" customFormat="1" ht="69" customHeight="1" spans="1:24">
      <c r="A201" s="20" t="s">
        <v>614</v>
      </c>
      <c r="B201" s="19" t="s">
        <v>151</v>
      </c>
      <c r="C201" s="18" t="s">
        <v>46</v>
      </c>
      <c r="D201" s="26" t="s">
        <v>32</v>
      </c>
      <c r="E201" s="20" t="s">
        <v>640</v>
      </c>
      <c r="F201" s="26" t="s">
        <v>52</v>
      </c>
      <c r="G201" s="26" t="s">
        <v>654</v>
      </c>
      <c r="H201" s="51">
        <v>43651</v>
      </c>
      <c r="I201" s="18">
        <v>10</v>
      </c>
      <c r="J201" s="108" t="s">
        <v>36</v>
      </c>
      <c r="K201" s="69">
        <v>230.19</v>
      </c>
      <c r="L201" s="69">
        <v>230.19</v>
      </c>
      <c r="M201" s="18"/>
      <c r="N201" s="20">
        <f t="shared" si="3"/>
        <v>0</v>
      </c>
      <c r="O201" s="20" t="s">
        <v>641</v>
      </c>
      <c r="P201" s="26" t="s">
        <v>642</v>
      </c>
      <c r="Q201" s="18" t="s">
        <v>38</v>
      </c>
      <c r="R201" s="18"/>
      <c r="S201" s="18"/>
      <c r="T201" s="18"/>
      <c r="U201" s="18"/>
      <c r="V201" s="26" t="s">
        <v>619</v>
      </c>
      <c r="W201" s="26" t="s">
        <v>620</v>
      </c>
      <c r="X201" s="26"/>
    </row>
    <row r="202" s="1" customFormat="1" ht="69" customHeight="1" spans="1:24">
      <c r="A202" s="20" t="s">
        <v>614</v>
      </c>
      <c r="B202" s="58" t="s">
        <v>154</v>
      </c>
      <c r="C202" s="18" t="s">
        <v>46</v>
      </c>
      <c r="D202" s="26" t="s">
        <v>32</v>
      </c>
      <c r="E202" s="18" t="s">
        <v>622</v>
      </c>
      <c r="F202" s="18" t="s">
        <v>47</v>
      </c>
      <c r="G202" s="18" t="s">
        <v>655</v>
      </c>
      <c r="H202" s="51">
        <v>43660</v>
      </c>
      <c r="I202" s="18">
        <v>10</v>
      </c>
      <c r="J202" s="108" t="s">
        <v>36</v>
      </c>
      <c r="K202" s="69">
        <v>18.529056</v>
      </c>
      <c r="L202" s="69">
        <v>18.529056</v>
      </c>
      <c r="M202" s="18"/>
      <c r="N202" s="20">
        <f t="shared" si="3"/>
        <v>0</v>
      </c>
      <c r="O202" s="18" t="s">
        <v>656</v>
      </c>
      <c r="P202" s="26" t="s">
        <v>625</v>
      </c>
      <c r="Q202" s="18" t="s">
        <v>38</v>
      </c>
      <c r="R202" s="18"/>
      <c r="S202" s="18"/>
      <c r="T202" s="18"/>
      <c r="U202" s="18"/>
      <c r="V202" s="26" t="s">
        <v>619</v>
      </c>
      <c r="W202" s="26" t="s">
        <v>620</v>
      </c>
      <c r="X202" s="26"/>
    </row>
    <row r="203" s="1" customFormat="1" ht="58" customHeight="1" spans="1:24">
      <c r="A203" s="20" t="s">
        <v>614</v>
      </c>
      <c r="B203" s="58" t="s">
        <v>657</v>
      </c>
      <c r="C203" s="18" t="s">
        <v>658</v>
      </c>
      <c r="D203" s="26" t="s">
        <v>32</v>
      </c>
      <c r="E203" s="59" t="s">
        <v>631</v>
      </c>
      <c r="F203" s="26" t="s">
        <v>659</v>
      </c>
      <c r="G203" s="26" t="s">
        <v>660</v>
      </c>
      <c r="H203" s="51">
        <v>43460</v>
      </c>
      <c r="I203" s="18">
        <v>10</v>
      </c>
      <c r="J203" s="108" t="s">
        <v>36</v>
      </c>
      <c r="K203" s="69">
        <v>26.82</v>
      </c>
      <c r="L203" s="69">
        <v>25</v>
      </c>
      <c r="M203" s="18"/>
      <c r="N203" s="20">
        <f t="shared" si="3"/>
        <v>1.82</v>
      </c>
      <c r="O203" s="18" t="s">
        <v>656</v>
      </c>
      <c r="P203" s="26" t="s">
        <v>633</v>
      </c>
      <c r="Q203" s="18" t="s">
        <v>38</v>
      </c>
      <c r="R203" s="18"/>
      <c r="S203" s="18"/>
      <c r="T203" s="18"/>
      <c r="U203" s="18"/>
      <c r="V203" s="26" t="s">
        <v>619</v>
      </c>
      <c r="W203" s="26" t="s">
        <v>620</v>
      </c>
      <c r="X203" s="26"/>
    </row>
    <row r="204" s="1" customFormat="1" ht="58" customHeight="1" spans="1:24">
      <c r="A204" s="20" t="s">
        <v>614</v>
      </c>
      <c r="B204" s="58" t="s">
        <v>661</v>
      </c>
      <c r="C204" s="18" t="s">
        <v>46</v>
      </c>
      <c r="D204" s="26" t="s">
        <v>32</v>
      </c>
      <c r="E204" s="59" t="s">
        <v>640</v>
      </c>
      <c r="F204" s="26" t="s">
        <v>52</v>
      </c>
      <c r="G204" s="26" t="s">
        <v>662</v>
      </c>
      <c r="H204" s="51">
        <v>43463</v>
      </c>
      <c r="I204" s="18">
        <v>10</v>
      </c>
      <c r="J204" s="108" t="s">
        <v>36</v>
      </c>
      <c r="K204" s="69">
        <v>28.8</v>
      </c>
      <c r="L204" s="69">
        <v>25</v>
      </c>
      <c r="M204" s="18"/>
      <c r="N204" s="20">
        <f t="shared" si="3"/>
        <v>3.8</v>
      </c>
      <c r="O204" s="18" t="s">
        <v>656</v>
      </c>
      <c r="P204" s="26" t="s">
        <v>642</v>
      </c>
      <c r="Q204" s="18" t="s">
        <v>38</v>
      </c>
      <c r="R204" s="18"/>
      <c r="S204" s="18"/>
      <c r="T204" s="18"/>
      <c r="U204" s="18"/>
      <c r="V204" s="26" t="s">
        <v>619</v>
      </c>
      <c r="W204" s="26" t="s">
        <v>620</v>
      </c>
      <c r="X204" s="26"/>
    </row>
    <row r="205" s="1" customFormat="1" ht="58" customHeight="1" spans="1:24">
      <c r="A205" s="20" t="s">
        <v>614</v>
      </c>
      <c r="B205" s="58" t="s">
        <v>663</v>
      </c>
      <c r="C205" s="18" t="s">
        <v>46</v>
      </c>
      <c r="D205" s="26" t="s">
        <v>32</v>
      </c>
      <c r="E205" s="59" t="s">
        <v>637</v>
      </c>
      <c r="F205" s="26" t="s">
        <v>52</v>
      </c>
      <c r="G205" s="26" t="s">
        <v>664</v>
      </c>
      <c r="H205" s="51">
        <v>43463</v>
      </c>
      <c r="I205" s="18">
        <v>10</v>
      </c>
      <c r="J205" s="108" t="s">
        <v>36</v>
      </c>
      <c r="K205" s="69">
        <v>53.7</v>
      </c>
      <c r="L205" s="69">
        <v>25</v>
      </c>
      <c r="M205" s="18"/>
      <c r="N205" s="20">
        <f t="shared" si="3"/>
        <v>28.7</v>
      </c>
      <c r="O205" s="18" t="s">
        <v>656</v>
      </c>
      <c r="P205" s="26" t="s">
        <v>639</v>
      </c>
      <c r="Q205" s="18" t="s">
        <v>38</v>
      </c>
      <c r="R205" s="18"/>
      <c r="S205" s="18"/>
      <c r="T205" s="18"/>
      <c r="U205" s="18"/>
      <c r="V205" s="26" t="s">
        <v>619</v>
      </c>
      <c r="W205" s="26" t="s">
        <v>620</v>
      </c>
      <c r="X205" s="26"/>
    </row>
    <row r="206" s="1" customFormat="1" ht="58" customHeight="1" spans="1:24">
      <c r="A206" s="20" t="s">
        <v>614</v>
      </c>
      <c r="B206" s="58" t="s">
        <v>665</v>
      </c>
      <c r="C206" s="26" t="s">
        <v>666</v>
      </c>
      <c r="D206" s="26" t="s">
        <v>32</v>
      </c>
      <c r="E206" s="59" t="s">
        <v>631</v>
      </c>
      <c r="F206" s="26" t="s">
        <v>408</v>
      </c>
      <c r="G206" s="26">
        <v>1</v>
      </c>
      <c r="H206" s="51">
        <v>43491</v>
      </c>
      <c r="I206" s="18">
        <v>20</v>
      </c>
      <c r="J206" s="108" t="s">
        <v>36</v>
      </c>
      <c r="K206" s="69">
        <v>121.003975</v>
      </c>
      <c r="L206" s="69">
        <v>121.003975</v>
      </c>
      <c r="M206" s="18"/>
      <c r="N206" s="20">
        <f t="shared" si="3"/>
        <v>0</v>
      </c>
      <c r="O206" s="18" t="s">
        <v>656</v>
      </c>
      <c r="P206" s="26" t="s">
        <v>633</v>
      </c>
      <c r="Q206" s="18" t="s">
        <v>38</v>
      </c>
      <c r="R206" s="18"/>
      <c r="S206" s="18"/>
      <c r="T206" s="18"/>
      <c r="U206" s="18"/>
      <c r="V206" s="26" t="s">
        <v>619</v>
      </c>
      <c r="W206" s="26" t="s">
        <v>620</v>
      </c>
      <c r="X206" s="26"/>
    </row>
    <row r="207" s="1" customFormat="1" ht="58" customHeight="1" spans="1:24">
      <c r="A207" s="20" t="s">
        <v>614</v>
      </c>
      <c r="B207" s="25" t="s">
        <v>667</v>
      </c>
      <c r="C207" s="26" t="s">
        <v>46</v>
      </c>
      <c r="D207" s="26" t="s">
        <v>32</v>
      </c>
      <c r="E207" s="18" t="s">
        <v>668</v>
      </c>
      <c r="F207" s="18" t="s">
        <v>52</v>
      </c>
      <c r="G207" s="33" t="s">
        <v>669</v>
      </c>
      <c r="H207" s="51">
        <v>43983</v>
      </c>
      <c r="I207" s="26">
        <v>10</v>
      </c>
      <c r="J207" s="20" t="s">
        <v>36</v>
      </c>
      <c r="K207" s="69">
        <v>75.6069</v>
      </c>
      <c r="L207" s="69">
        <v>75.6069</v>
      </c>
      <c r="M207" s="18"/>
      <c r="N207" s="20">
        <f t="shared" si="3"/>
        <v>0</v>
      </c>
      <c r="O207" s="18" t="s">
        <v>668</v>
      </c>
      <c r="P207" s="26" t="s">
        <v>670</v>
      </c>
      <c r="Q207" s="18" t="s">
        <v>38</v>
      </c>
      <c r="R207" s="18"/>
      <c r="S207" s="18"/>
      <c r="T207" s="131"/>
      <c r="U207" s="26"/>
      <c r="V207" s="26" t="s">
        <v>39</v>
      </c>
      <c r="W207" s="26" t="s">
        <v>40</v>
      </c>
      <c r="X207" s="18"/>
    </row>
    <row r="208" s="1" customFormat="1" ht="58" customHeight="1" spans="1:24">
      <c r="A208" s="20" t="s">
        <v>671</v>
      </c>
      <c r="B208" s="25" t="s">
        <v>672</v>
      </c>
      <c r="C208" s="26" t="s">
        <v>46</v>
      </c>
      <c r="D208" s="26" t="s">
        <v>32</v>
      </c>
      <c r="E208" s="18"/>
      <c r="F208" s="18" t="s">
        <v>52</v>
      </c>
      <c r="G208" s="115" t="s">
        <v>673</v>
      </c>
      <c r="H208" s="116">
        <v>42612</v>
      </c>
      <c r="I208" s="26">
        <v>11</v>
      </c>
      <c r="J208" s="20" t="s">
        <v>36</v>
      </c>
      <c r="K208" s="69">
        <v>30.4</v>
      </c>
      <c r="L208" s="69">
        <v>30.4</v>
      </c>
      <c r="M208" s="18"/>
      <c r="N208" s="20">
        <f t="shared" si="3"/>
        <v>0</v>
      </c>
      <c r="O208" s="18"/>
      <c r="P208" s="26"/>
      <c r="Q208" s="18" t="s">
        <v>38</v>
      </c>
      <c r="R208" s="18"/>
      <c r="S208" s="18"/>
      <c r="T208" s="131"/>
      <c r="U208" s="26"/>
      <c r="V208" s="26" t="s">
        <v>39</v>
      </c>
      <c r="W208" s="26" t="s">
        <v>40</v>
      </c>
      <c r="X208" s="18"/>
    </row>
    <row r="209" s="1" customFormat="1" ht="58" customHeight="1" spans="1:24">
      <c r="A209" s="20" t="s">
        <v>674</v>
      </c>
      <c r="B209" s="19" t="s">
        <v>675</v>
      </c>
      <c r="C209" s="20" t="s">
        <v>46</v>
      </c>
      <c r="D209" s="26" t="s">
        <v>32</v>
      </c>
      <c r="E209" s="20" t="s">
        <v>676</v>
      </c>
      <c r="F209" s="20" t="s">
        <v>52</v>
      </c>
      <c r="G209" s="20" t="s">
        <v>677</v>
      </c>
      <c r="H209" s="21">
        <v>43122</v>
      </c>
      <c r="I209" s="20">
        <v>10</v>
      </c>
      <c r="J209" s="20" t="s">
        <v>36</v>
      </c>
      <c r="K209" s="66">
        <v>92</v>
      </c>
      <c r="L209" s="66">
        <v>30</v>
      </c>
      <c r="M209" s="20"/>
      <c r="N209" s="20">
        <f t="shared" si="3"/>
        <v>62</v>
      </c>
      <c r="O209" s="20" t="s">
        <v>676</v>
      </c>
      <c r="P209" s="20" t="s">
        <v>678</v>
      </c>
      <c r="Q209" s="18" t="s">
        <v>38</v>
      </c>
      <c r="R209" s="20"/>
      <c r="S209" s="20"/>
      <c r="T209" s="20"/>
      <c r="U209" s="20"/>
      <c r="V209" s="26" t="s">
        <v>39</v>
      </c>
      <c r="W209" s="26" t="s">
        <v>40</v>
      </c>
      <c r="X209" s="18"/>
    </row>
    <row r="210" s="1" customFormat="1" ht="58" customHeight="1" spans="1:24">
      <c r="A210" s="20" t="s">
        <v>674</v>
      </c>
      <c r="B210" s="19" t="s">
        <v>679</v>
      </c>
      <c r="C210" s="20" t="s">
        <v>46</v>
      </c>
      <c r="D210" s="26" t="s">
        <v>32</v>
      </c>
      <c r="E210" s="20" t="s">
        <v>676</v>
      </c>
      <c r="F210" s="20" t="s">
        <v>52</v>
      </c>
      <c r="G210" s="20" t="s">
        <v>680</v>
      </c>
      <c r="H210" s="21">
        <v>43734</v>
      </c>
      <c r="I210" s="20">
        <v>10</v>
      </c>
      <c r="J210" s="20" t="s">
        <v>36</v>
      </c>
      <c r="K210" s="66">
        <v>20.7</v>
      </c>
      <c r="L210" s="66">
        <v>20.7</v>
      </c>
      <c r="M210" s="20"/>
      <c r="N210" s="20">
        <f t="shared" si="3"/>
        <v>0</v>
      </c>
      <c r="O210" s="20" t="s">
        <v>676</v>
      </c>
      <c r="P210" s="20" t="s">
        <v>681</v>
      </c>
      <c r="Q210" s="18" t="s">
        <v>38</v>
      </c>
      <c r="R210" s="20"/>
      <c r="S210" s="20"/>
      <c r="T210" s="20"/>
      <c r="U210" s="20"/>
      <c r="V210" s="26" t="s">
        <v>39</v>
      </c>
      <c r="W210" s="26" t="s">
        <v>40</v>
      </c>
      <c r="X210" s="18"/>
    </row>
    <row r="211" s="1" customFormat="1" ht="58" customHeight="1" spans="1:24">
      <c r="A211" s="20" t="s">
        <v>682</v>
      </c>
      <c r="B211" s="19" t="s">
        <v>683</v>
      </c>
      <c r="C211" s="20" t="s">
        <v>46</v>
      </c>
      <c r="D211" s="26" t="s">
        <v>32</v>
      </c>
      <c r="E211" s="20" t="s">
        <v>684</v>
      </c>
      <c r="F211" s="20" t="s">
        <v>52</v>
      </c>
      <c r="G211" s="20" t="s">
        <v>685</v>
      </c>
      <c r="H211" s="21">
        <v>43303</v>
      </c>
      <c r="I211" s="20">
        <v>10</v>
      </c>
      <c r="J211" s="20" t="s">
        <v>36</v>
      </c>
      <c r="K211" s="66">
        <v>21</v>
      </c>
      <c r="L211" s="66">
        <v>21</v>
      </c>
      <c r="M211" s="20"/>
      <c r="N211" s="20">
        <f t="shared" si="3"/>
        <v>0</v>
      </c>
      <c r="O211" s="20" t="s">
        <v>684</v>
      </c>
      <c r="P211" s="20" t="s">
        <v>686</v>
      </c>
      <c r="Q211" s="18" t="s">
        <v>38</v>
      </c>
      <c r="R211" s="20"/>
      <c r="S211" s="20"/>
      <c r="T211" s="20"/>
      <c r="U211" s="20"/>
      <c r="V211" s="26" t="s">
        <v>39</v>
      </c>
      <c r="W211" s="26" t="s">
        <v>40</v>
      </c>
      <c r="X211" s="18"/>
    </row>
    <row r="212" s="1" customFormat="1" ht="45" customHeight="1" spans="1:24">
      <c r="A212" s="20" t="s">
        <v>682</v>
      </c>
      <c r="B212" s="19" t="s">
        <v>687</v>
      </c>
      <c r="C212" s="20" t="s">
        <v>46</v>
      </c>
      <c r="D212" s="26" t="s">
        <v>32</v>
      </c>
      <c r="E212" s="20" t="s">
        <v>684</v>
      </c>
      <c r="F212" s="20" t="s">
        <v>52</v>
      </c>
      <c r="G212" s="20" t="s">
        <v>688</v>
      </c>
      <c r="H212" s="21">
        <v>43979</v>
      </c>
      <c r="I212" s="20">
        <v>10</v>
      </c>
      <c r="J212" s="20" t="s">
        <v>36</v>
      </c>
      <c r="K212" s="66">
        <v>40.75207</v>
      </c>
      <c r="L212" s="66">
        <v>36</v>
      </c>
      <c r="M212" s="20"/>
      <c r="N212" s="20">
        <f t="shared" si="3"/>
        <v>4.75207</v>
      </c>
      <c r="O212" s="20" t="s">
        <v>684</v>
      </c>
      <c r="P212" s="20" t="s">
        <v>689</v>
      </c>
      <c r="Q212" s="18" t="s">
        <v>38</v>
      </c>
      <c r="R212" s="20"/>
      <c r="S212" s="20"/>
      <c r="T212" s="20"/>
      <c r="U212" s="20"/>
      <c r="V212" s="26" t="s">
        <v>39</v>
      </c>
      <c r="W212" s="26" t="s">
        <v>40</v>
      </c>
      <c r="X212" s="18"/>
    </row>
    <row r="213" s="1" customFormat="1" ht="45" customHeight="1" spans="1:24">
      <c r="A213" s="20" t="s">
        <v>690</v>
      </c>
      <c r="B213" s="117" t="s">
        <v>691</v>
      </c>
      <c r="C213" s="109" t="s">
        <v>692</v>
      </c>
      <c r="D213" s="26" t="s">
        <v>32</v>
      </c>
      <c r="E213" s="109" t="s">
        <v>690</v>
      </c>
      <c r="F213" s="109" t="s">
        <v>257</v>
      </c>
      <c r="G213" s="109" t="s">
        <v>693</v>
      </c>
      <c r="H213" s="118">
        <v>42714</v>
      </c>
      <c r="I213" s="109">
        <v>40</v>
      </c>
      <c r="J213" s="18" t="s">
        <v>36</v>
      </c>
      <c r="K213" s="127">
        <v>660</v>
      </c>
      <c r="L213" s="66">
        <v>660</v>
      </c>
      <c r="M213" s="109"/>
      <c r="N213" s="20">
        <f t="shared" si="3"/>
        <v>0</v>
      </c>
      <c r="O213" s="109" t="s">
        <v>690</v>
      </c>
      <c r="P213" s="109" t="s">
        <v>694</v>
      </c>
      <c r="Q213" s="18" t="s">
        <v>38</v>
      </c>
      <c r="R213" s="109"/>
      <c r="S213" s="109"/>
      <c r="T213" s="109"/>
      <c r="U213" s="109"/>
      <c r="V213" s="26" t="s">
        <v>695</v>
      </c>
      <c r="W213" s="26" t="s">
        <v>696</v>
      </c>
      <c r="X213" s="18"/>
    </row>
    <row r="214" s="1" customFormat="1" ht="90" customHeight="1" spans="1:24">
      <c r="A214" s="20" t="s">
        <v>697</v>
      </c>
      <c r="B214" s="19" t="s">
        <v>698</v>
      </c>
      <c r="C214" s="20" t="s">
        <v>699</v>
      </c>
      <c r="D214" s="26" t="s">
        <v>32</v>
      </c>
      <c r="E214" s="20" t="s">
        <v>700</v>
      </c>
      <c r="F214" s="20" t="s">
        <v>257</v>
      </c>
      <c r="G214" s="20" t="s">
        <v>701</v>
      </c>
      <c r="H214" s="21">
        <v>43106</v>
      </c>
      <c r="I214" s="20">
        <v>10</v>
      </c>
      <c r="J214" s="20" t="s">
        <v>36</v>
      </c>
      <c r="K214" s="66">
        <v>652.938615</v>
      </c>
      <c r="L214" s="128">
        <v>652.938615</v>
      </c>
      <c r="M214" s="20"/>
      <c r="N214" s="20">
        <f t="shared" si="3"/>
        <v>0</v>
      </c>
      <c r="O214" s="20" t="s">
        <v>700</v>
      </c>
      <c r="P214" s="20" t="s">
        <v>702</v>
      </c>
      <c r="Q214" s="20" t="s">
        <v>38</v>
      </c>
      <c r="R214" s="20"/>
      <c r="S214" s="20"/>
      <c r="T214" s="20"/>
      <c r="U214" s="132"/>
      <c r="V214" s="26" t="s">
        <v>695</v>
      </c>
      <c r="W214" s="26" t="s">
        <v>696</v>
      </c>
      <c r="X214" s="18"/>
    </row>
    <row r="215" s="1" customFormat="1" ht="95" customHeight="1" spans="1:24">
      <c r="A215" s="20" t="s">
        <v>697</v>
      </c>
      <c r="B215" s="19" t="s">
        <v>703</v>
      </c>
      <c r="C215" s="20" t="s">
        <v>699</v>
      </c>
      <c r="D215" s="26" t="s">
        <v>32</v>
      </c>
      <c r="E215" s="20" t="s">
        <v>700</v>
      </c>
      <c r="F215" s="20" t="s">
        <v>257</v>
      </c>
      <c r="G215" s="20" t="s">
        <v>704</v>
      </c>
      <c r="H215" s="21">
        <v>43110</v>
      </c>
      <c r="I215" s="20">
        <v>10</v>
      </c>
      <c r="J215" s="20" t="s">
        <v>36</v>
      </c>
      <c r="K215" s="66">
        <v>1247.898704</v>
      </c>
      <c r="L215" s="66">
        <v>1247.898704</v>
      </c>
      <c r="M215" s="20"/>
      <c r="N215" s="20">
        <f t="shared" si="3"/>
        <v>0</v>
      </c>
      <c r="O215" s="20" t="s">
        <v>700</v>
      </c>
      <c r="P215" s="20" t="s">
        <v>705</v>
      </c>
      <c r="Q215" s="20" t="s">
        <v>38</v>
      </c>
      <c r="R215" s="20"/>
      <c r="S215" s="20"/>
      <c r="T215" s="20"/>
      <c r="U215" s="20"/>
      <c r="V215" s="26" t="s">
        <v>695</v>
      </c>
      <c r="W215" s="26" t="s">
        <v>696</v>
      </c>
      <c r="X215" s="18"/>
    </row>
    <row r="216" s="1" customFormat="1" ht="73" customHeight="1" spans="1:24">
      <c r="A216" s="20" t="s">
        <v>697</v>
      </c>
      <c r="B216" s="19" t="s">
        <v>706</v>
      </c>
      <c r="C216" s="20" t="s">
        <v>699</v>
      </c>
      <c r="D216" s="26" t="s">
        <v>32</v>
      </c>
      <c r="E216" s="20" t="s">
        <v>700</v>
      </c>
      <c r="F216" s="20" t="s">
        <v>257</v>
      </c>
      <c r="G216" s="20" t="s">
        <v>707</v>
      </c>
      <c r="H216" s="21">
        <v>43575</v>
      </c>
      <c r="I216" s="20">
        <v>10</v>
      </c>
      <c r="J216" s="20" t="s">
        <v>36</v>
      </c>
      <c r="K216" s="66">
        <v>1030.048427</v>
      </c>
      <c r="L216" s="66">
        <v>1030.048427</v>
      </c>
      <c r="M216" s="20"/>
      <c r="N216" s="20">
        <f t="shared" si="3"/>
        <v>0</v>
      </c>
      <c r="O216" s="20" t="s">
        <v>700</v>
      </c>
      <c r="P216" s="20" t="s">
        <v>708</v>
      </c>
      <c r="Q216" s="20" t="s">
        <v>38</v>
      </c>
      <c r="R216" s="20"/>
      <c r="S216" s="20"/>
      <c r="T216" s="20"/>
      <c r="U216" s="20"/>
      <c r="V216" s="26" t="s">
        <v>695</v>
      </c>
      <c r="W216" s="26" t="s">
        <v>696</v>
      </c>
      <c r="X216" s="18"/>
    </row>
    <row r="217" s="1" customFormat="1" ht="66" customHeight="1" spans="1:24">
      <c r="A217" s="20" t="s">
        <v>709</v>
      </c>
      <c r="B217" s="56" t="s">
        <v>710</v>
      </c>
      <c r="C217" s="20" t="s">
        <v>711</v>
      </c>
      <c r="D217" s="26" t="s">
        <v>32</v>
      </c>
      <c r="E217" s="59" t="s">
        <v>712</v>
      </c>
      <c r="F217" s="26" t="s">
        <v>713</v>
      </c>
      <c r="G217" s="26" t="s">
        <v>714</v>
      </c>
      <c r="H217" s="51">
        <v>43174</v>
      </c>
      <c r="I217" s="18">
        <v>10</v>
      </c>
      <c r="J217" s="18" t="s">
        <v>36</v>
      </c>
      <c r="K217" s="69">
        <v>1751.2863</v>
      </c>
      <c r="L217" s="69">
        <v>1751.2863</v>
      </c>
      <c r="M217" s="18"/>
      <c r="N217" s="20">
        <f t="shared" si="3"/>
        <v>0</v>
      </c>
      <c r="O217" s="59" t="s">
        <v>715</v>
      </c>
      <c r="P217" s="18" t="s">
        <v>716</v>
      </c>
      <c r="Q217" s="18" t="s">
        <v>38</v>
      </c>
      <c r="R217" s="20"/>
      <c r="S217" s="20"/>
      <c r="T217" s="20"/>
      <c r="U217" s="20"/>
      <c r="V217" s="26" t="s">
        <v>695</v>
      </c>
      <c r="W217" s="26" t="s">
        <v>696</v>
      </c>
      <c r="X217" s="18"/>
    </row>
    <row r="218" s="4" customFormat="1" ht="69" customHeight="1" spans="1:24">
      <c r="A218" s="20" t="s">
        <v>717</v>
      </c>
      <c r="B218" s="25" t="s">
        <v>718</v>
      </c>
      <c r="C218" s="18" t="s">
        <v>719</v>
      </c>
      <c r="D218" s="26" t="s">
        <v>32</v>
      </c>
      <c r="E218" s="18" t="s">
        <v>720</v>
      </c>
      <c r="F218" s="18" t="s">
        <v>721</v>
      </c>
      <c r="G218" s="26" t="s">
        <v>722</v>
      </c>
      <c r="H218" s="51">
        <v>43961</v>
      </c>
      <c r="I218" s="18">
        <v>10</v>
      </c>
      <c r="J218" s="18" t="s">
        <v>36</v>
      </c>
      <c r="K218" s="69">
        <v>30.300132</v>
      </c>
      <c r="L218" s="69">
        <v>30</v>
      </c>
      <c r="M218" s="18"/>
      <c r="N218" s="20">
        <f t="shared" si="3"/>
        <v>0.300132000000001</v>
      </c>
      <c r="O218" s="18" t="s">
        <v>720</v>
      </c>
      <c r="P218" s="26" t="s">
        <v>723</v>
      </c>
      <c r="Q218" s="18" t="s">
        <v>38</v>
      </c>
      <c r="R218" s="18"/>
      <c r="S218" s="18"/>
      <c r="T218" s="18"/>
      <c r="U218" s="18"/>
      <c r="V218" s="26" t="s">
        <v>695</v>
      </c>
      <c r="W218" s="26" t="s">
        <v>696</v>
      </c>
      <c r="X218" s="18"/>
    </row>
    <row r="219" s="1" customFormat="1" ht="69" customHeight="1" spans="1:24">
      <c r="A219" s="3" t="s">
        <v>724</v>
      </c>
      <c r="B219" s="22" t="s">
        <v>725</v>
      </c>
      <c r="C219" s="23" t="s">
        <v>726</v>
      </c>
      <c r="D219" s="23" t="s">
        <v>727</v>
      </c>
      <c r="E219" s="23" t="s">
        <v>51</v>
      </c>
      <c r="F219" s="23" t="s">
        <v>47</v>
      </c>
      <c r="G219" s="23" t="s">
        <v>728</v>
      </c>
      <c r="H219" s="24">
        <v>43130</v>
      </c>
      <c r="I219" s="23">
        <v>50</v>
      </c>
      <c r="J219" s="23" t="s">
        <v>36</v>
      </c>
      <c r="K219" s="68">
        <v>239.781</v>
      </c>
      <c r="L219" s="68">
        <v>239.781</v>
      </c>
      <c r="M219" s="68"/>
      <c r="N219" s="68"/>
      <c r="O219" s="23" t="s">
        <v>51</v>
      </c>
      <c r="P219" s="23" t="s">
        <v>54</v>
      </c>
      <c r="Q219" s="23" t="s">
        <v>729</v>
      </c>
      <c r="R219" s="23"/>
      <c r="S219" s="23"/>
      <c r="T219" s="23"/>
      <c r="U219" s="23"/>
      <c r="V219" s="133" t="s">
        <v>730</v>
      </c>
      <c r="W219" s="133" t="s">
        <v>731</v>
      </c>
      <c r="X219" s="18"/>
    </row>
    <row r="220" s="1" customFormat="1" ht="69" customHeight="1" spans="1:24">
      <c r="A220" s="3" t="s">
        <v>724</v>
      </c>
      <c r="B220" s="25" t="s">
        <v>732</v>
      </c>
      <c r="C220" s="26" t="s">
        <v>308</v>
      </c>
      <c r="D220" s="26" t="s">
        <v>727</v>
      </c>
      <c r="E220" s="26" t="s">
        <v>33</v>
      </c>
      <c r="F220" s="26" t="s">
        <v>733</v>
      </c>
      <c r="G220" s="26" t="s">
        <v>734</v>
      </c>
      <c r="H220" s="27">
        <v>43454</v>
      </c>
      <c r="I220" s="26">
        <v>10</v>
      </c>
      <c r="J220" s="26" t="s">
        <v>36</v>
      </c>
      <c r="K220" s="70">
        <v>34.75</v>
      </c>
      <c r="L220" s="70">
        <v>34.75</v>
      </c>
      <c r="M220" s="70"/>
      <c r="N220" s="70"/>
      <c r="O220" s="26" t="s">
        <v>33</v>
      </c>
      <c r="P220" s="26" t="s">
        <v>73</v>
      </c>
      <c r="Q220" s="26" t="s">
        <v>729</v>
      </c>
      <c r="R220" s="26"/>
      <c r="S220" s="18"/>
      <c r="T220" s="18"/>
      <c r="U220" s="18"/>
      <c r="V220" s="133" t="s">
        <v>730</v>
      </c>
      <c r="W220" s="133" t="s">
        <v>731</v>
      </c>
      <c r="X220" s="18"/>
    </row>
    <row r="221" s="1" customFormat="1" ht="69" customHeight="1" spans="1:24">
      <c r="A221" s="3" t="s">
        <v>724</v>
      </c>
      <c r="B221" s="19" t="s">
        <v>735</v>
      </c>
      <c r="C221" s="26" t="s">
        <v>736</v>
      </c>
      <c r="D221" s="26" t="s">
        <v>737</v>
      </c>
      <c r="E221" s="26" t="s">
        <v>33</v>
      </c>
      <c r="F221" s="26" t="s">
        <v>408</v>
      </c>
      <c r="G221" s="26" t="s">
        <v>738</v>
      </c>
      <c r="H221" s="27">
        <v>43668</v>
      </c>
      <c r="I221" s="26">
        <v>20</v>
      </c>
      <c r="J221" s="26" t="s">
        <v>36</v>
      </c>
      <c r="K221" s="70">
        <v>24.6</v>
      </c>
      <c r="L221" s="70">
        <v>24.6</v>
      </c>
      <c r="M221" s="70"/>
      <c r="N221" s="70"/>
      <c r="O221" s="26" t="s">
        <v>33</v>
      </c>
      <c r="P221" s="26" t="s">
        <v>739</v>
      </c>
      <c r="Q221" s="26" t="s">
        <v>729</v>
      </c>
      <c r="R221" s="26"/>
      <c r="S221" s="26"/>
      <c r="T221" s="26"/>
      <c r="U221" s="26"/>
      <c r="V221" s="133" t="s">
        <v>730</v>
      </c>
      <c r="W221" s="133" t="s">
        <v>731</v>
      </c>
      <c r="X221" s="18"/>
    </row>
    <row r="222" s="1" customFormat="1" ht="69" customHeight="1" spans="1:24">
      <c r="A222" s="3" t="s">
        <v>724</v>
      </c>
      <c r="B222" s="19" t="s">
        <v>740</v>
      </c>
      <c r="C222" s="26" t="s">
        <v>741</v>
      </c>
      <c r="D222" s="26" t="s">
        <v>737</v>
      </c>
      <c r="E222" s="26" t="s">
        <v>33</v>
      </c>
      <c r="F222" s="26" t="s">
        <v>742</v>
      </c>
      <c r="G222" s="26" t="s">
        <v>743</v>
      </c>
      <c r="H222" s="27">
        <v>43735</v>
      </c>
      <c r="I222" s="26">
        <v>20</v>
      </c>
      <c r="J222" s="26" t="s">
        <v>36</v>
      </c>
      <c r="K222" s="70">
        <v>29.85</v>
      </c>
      <c r="L222" s="70">
        <v>29.85</v>
      </c>
      <c r="M222" s="70"/>
      <c r="N222" s="70"/>
      <c r="O222" s="26" t="s">
        <v>33</v>
      </c>
      <c r="P222" s="26" t="s">
        <v>739</v>
      </c>
      <c r="Q222" s="26" t="s">
        <v>729</v>
      </c>
      <c r="R222" s="26"/>
      <c r="S222" s="26"/>
      <c r="T222" s="26"/>
      <c r="U222" s="26"/>
      <c r="V222" s="133" t="s">
        <v>730</v>
      </c>
      <c r="W222" s="133" t="s">
        <v>731</v>
      </c>
      <c r="X222" s="18"/>
    </row>
    <row r="223" s="1" customFormat="1" ht="69" customHeight="1" spans="1:24">
      <c r="A223" s="3" t="s">
        <v>724</v>
      </c>
      <c r="B223" s="19" t="s">
        <v>744</v>
      </c>
      <c r="C223" s="26" t="s">
        <v>745</v>
      </c>
      <c r="D223" s="26" t="s">
        <v>737</v>
      </c>
      <c r="E223" s="26" t="s">
        <v>33</v>
      </c>
      <c r="F223" s="26" t="s">
        <v>733</v>
      </c>
      <c r="G223" s="26" t="s">
        <v>746</v>
      </c>
      <c r="H223" s="27">
        <v>43609</v>
      </c>
      <c r="I223" s="26">
        <v>10</v>
      </c>
      <c r="J223" s="26" t="s">
        <v>36</v>
      </c>
      <c r="K223" s="129">
        <v>49.7</v>
      </c>
      <c r="L223" s="129">
        <v>49.7</v>
      </c>
      <c r="M223" s="70"/>
      <c r="N223" s="70"/>
      <c r="O223" s="26" t="s">
        <v>33</v>
      </c>
      <c r="P223" s="26" t="s">
        <v>739</v>
      </c>
      <c r="Q223" s="26" t="s">
        <v>729</v>
      </c>
      <c r="R223" s="26"/>
      <c r="S223" s="26"/>
      <c r="T223" s="26"/>
      <c r="U223" s="26"/>
      <c r="V223" s="133" t="s">
        <v>730</v>
      </c>
      <c r="W223" s="133" t="s">
        <v>731</v>
      </c>
      <c r="X223" s="18"/>
    </row>
    <row r="224" s="1" customFormat="1" ht="69" customHeight="1" spans="1:24">
      <c r="A224" s="3" t="s">
        <v>724</v>
      </c>
      <c r="B224" s="31" t="s">
        <v>747</v>
      </c>
      <c r="C224" s="28" t="s">
        <v>745</v>
      </c>
      <c r="D224" s="28" t="s">
        <v>737</v>
      </c>
      <c r="E224" s="28" t="s">
        <v>748</v>
      </c>
      <c r="F224" s="28" t="s">
        <v>733</v>
      </c>
      <c r="G224" s="28" t="s">
        <v>749</v>
      </c>
      <c r="H224" s="30">
        <v>43920</v>
      </c>
      <c r="I224" s="28">
        <v>10</v>
      </c>
      <c r="J224" s="28" t="s">
        <v>36</v>
      </c>
      <c r="K224" s="92">
        <v>29.73</v>
      </c>
      <c r="L224" s="92">
        <v>29.73</v>
      </c>
      <c r="M224" s="92"/>
      <c r="N224" s="92"/>
      <c r="O224" s="28" t="s">
        <v>748</v>
      </c>
      <c r="P224" s="28" t="s">
        <v>750</v>
      </c>
      <c r="Q224" s="28" t="s">
        <v>729</v>
      </c>
      <c r="R224" s="28"/>
      <c r="S224" s="28"/>
      <c r="T224" s="28"/>
      <c r="U224" s="133" t="s">
        <v>751</v>
      </c>
      <c r="V224" s="133" t="s">
        <v>730</v>
      </c>
      <c r="W224" s="133" t="s">
        <v>731</v>
      </c>
      <c r="X224" s="18"/>
    </row>
    <row r="225" s="1" customFormat="1" ht="69" customHeight="1" spans="1:24">
      <c r="A225" s="3" t="s">
        <v>724</v>
      </c>
      <c r="B225" s="31" t="s">
        <v>752</v>
      </c>
      <c r="C225" s="28" t="s">
        <v>745</v>
      </c>
      <c r="D225" s="28" t="s">
        <v>737</v>
      </c>
      <c r="E225" s="28" t="s">
        <v>33</v>
      </c>
      <c r="F225" s="28" t="s">
        <v>733</v>
      </c>
      <c r="G225" s="28" t="s">
        <v>753</v>
      </c>
      <c r="H225" s="30">
        <v>43942</v>
      </c>
      <c r="I225" s="28">
        <v>10</v>
      </c>
      <c r="J225" s="28" t="s">
        <v>36</v>
      </c>
      <c r="K225" s="92">
        <v>49.83</v>
      </c>
      <c r="L225" s="92">
        <v>49.83</v>
      </c>
      <c r="M225" s="92"/>
      <c r="N225" s="92"/>
      <c r="O225" s="28" t="s">
        <v>33</v>
      </c>
      <c r="P225" s="28" t="s">
        <v>754</v>
      </c>
      <c r="Q225" s="28" t="s">
        <v>729</v>
      </c>
      <c r="R225" s="28"/>
      <c r="S225" s="28"/>
      <c r="T225" s="28"/>
      <c r="U225" s="28" t="s">
        <v>755</v>
      </c>
      <c r="V225" s="133" t="s">
        <v>730</v>
      </c>
      <c r="W225" s="133" t="s">
        <v>731</v>
      </c>
      <c r="X225" s="18"/>
    </row>
    <row r="226" s="1" customFormat="1" ht="69" customHeight="1" spans="1:24">
      <c r="A226" s="3" t="s">
        <v>724</v>
      </c>
      <c r="B226" s="31" t="s">
        <v>756</v>
      </c>
      <c r="C226" s="28" t="s">
        <v>757</v>
      </c>
      <c r="D226" s="28" t="s">
        <v>737</v>
      </c>
      <c r="E226" s="28" t="s">
        <v>758</v>
      </c>
      <c r="F226" s="28" t="s">
        <v>759</v>
      </c>
      <c r="G226" s="28" t="s">
        <v>760</v>
      </c>
      <c r="H226" s="30">
        <v>43992</v>
      </c>
      <c r="I226" s="28">
        <v>20</v>
      </c>
      <c r="J226" s="28" t="s">
        <v>36</v>
      </c>
      <c r="K226" s="92">
        <v>29.863996</v>
      </c>
      <c r="L226" s="92">
        <v>29.863996</v>
      </c>
      <c r="M226" s="92"/>
      <c r="N226" s="92"/>
      <c r="O226" s="28" t="s">
        <v>758</v>
      </c>
      <c r="P226" s="28" t="s">
        <v>761</v>
      </c>
      <c r="Q226" s="28" t="s">
        <v>729</v>
      </c>
      <c r="R226" s="28"/>
      <c r="S226" s="28"/>
      <c r="T226" s="28"/>
      <c r="U226" s="28" t="s">
        <v>762</v>
      </c>
      <c r="V226" s="133" t="s">
        <v>730</v>
      </c>
      <c r="W226" s="133" t="s">
        <v>731</v>
      </c>
      <c r="X226" s="18"/>
    </row>
    <row r="227" s="1" customFormat="1" ht="69" customHeight="1" spans="1:24">
      <c r="A227" s="3" t="s">
        <v>724</v>
      </c>
      <c r="B227" s="31" t="s">
        <v>763</v>
      </c>
      <c r="C227" s="28" t="s">
        <v>736</v>
      </c>
      <c r="D227" s="28" t="s">
        <v>737</v>
      </c>
      <c r="E227" s="28" t="s">
        <v>33</v>
      </c>
      <c r="F227" s="28" t="s">
        <v>408</v>
      </c>
      <c r="G227" s="28" t="s">
        <v>764</v>
      </c>
      <c r="H227" s="30">
        <v>43990</v>
      </c>
      <c r="I227" s="28">
        <v>10</v>
      </c>
      <c r="J227" s="28" t="s">
        <v>36</v>
      </c>
      <c r="K227" s="92">
        <v>29.495687</v>
      </c>
      <c r="L227" s="92">
        <v>22.9</v>
      </c>
      <c r="M227" s="92"/>
      <c r="N227" s="92">
        <f>K227-L227</f>
        <v>6.595687</v>
      </c>
      <c r="O227" s="28" t="s">
        <v>33</v>
      </c>
      <c r="P227" s="28" t="s">
        <v>765</v>
      </c>
      <c r="Q227" s="28" t="s">
        <v>729</v>
      </c>
      <c r="R227" s="28"/>
      <c r="S227" s="28"/>
      <c r="T227" s="28"/>
      <c r="U227" s="28" t="s">
        <v>33</v>
      </c>
      <c r="V227" s="133" t="s">
        <v>730</v>
      </c>
      <c r="W227" s="133" t="s">
        <v>731</v>
      </c>
      <c r="X227" s="18"/>
    </row>
    <row r="228" s="1" customFormat="1" ht="69" customHeight="1" spans="1:24">
      <c r="A228" s="3" t="s">
        <v>724</v>
      </c>
      <c r="B228" s="52" t="s">
        <v>766</v>
      </c>
      <c r="C228" s="28" t="s">
        <v>736</v>
      </c>
      <c r="D228" s="28" t="s">
        <v>727</v>
      </c>
      <c r="E228" s="33" t="s">
        <v>51</v>
      </c>
      <c r="F228" s="33" t="s">
        <v>257</v>
      </c>
      <c r="G228" s="28" t="s">
        <v>767</v>
      </c>
      <c r="H228" s="51">
        <v>44075</v>
      </c>
      <c r="I228" s="28">
        <v>10</v>
      </c>
      <c r="J228" s="50" t="s">
        <v>36</v>
      </c>
      <c r="K228" s="72">
        <v>5.958229</v>
      </c>
      <c r="L228" s="72">
        <v>5.958229</v>
      </c>
      <c r="M228" s="72"/>
      <c r="N228" s="72"/>
      <c r="O228" s="28" t="s">
        <v>768</v>
      </c>
      <c r="P228" s="28" t="s">
        <v>769</v>
      </c>
      <c r="Q228" s="20" t="s">
        <v>729</v>
      </c>
      <c r="R228" s="18"/>
      <c r="S228" s="18"/>
      <c r="T228" s="18"/>
      <c r="U228" s="26" t="s">
        <v>768</v>
      </c>
      <c r="V228" s="133" t="s">
        <v>730</v>
      </c>
      <c r="W228" s="133" t="s">
        <v>731</v>
      </c>
      <c r="X228" s="18"/>
    </row>
    <row r="229" s="1" customFormat="1" ht="69" customHeight="1" spans="1:24">
      <c r="A229" s="119" t="s">
        <v>724</v>
      </c>
      <c r="B229" s="25" t="s">
        <v>766</v>
      </c>
      <c r="C229" s="26" t="s">
        <v>736</v>
      </c>
      <c r="D229" s="26" t="s">
        <v>727</v>
      </c>
      <c r="E229" s="20" t="s">
        <v>758</v>
      </c>
      <c r="F229" s="18" t="s">
        <v>257</v>
      </c>
      <c r="G229" s="26" t="s">
        <v>767</v>
      </c>
      <c r="H229" s="51">
        <v>44075</v>
      </c>
      <c r="I229" s="26">
        <v>10</v>
      </c>
      <c r="J229" s="20" t="s">
        <v>36</v>
      </c>
      <c r="K229" s="72">
        <v>5.958229</v>
      </c>
      <c r="L229" s="72">
        <v>5.958229</v>
      </c>
      <c r="M229" s="69"/>
      <c r="N229" s="69"/>
      <c r="O229" s="26" t="s">
        <v>768</v>
      </c>
      <c r="P229" s="20" t="s">
        <v>770</v>
      </c>
      <c r="Q229" s="20" t="s">
        <v>729</v>
      </c>
      <c r="R229" s="18"/>
      <c r="S229" s="18"/>
      <c r="T229" s="18"/>
      <c r="U229" s="26" t="s">
        <v>768</v>
      </c>
      <c r="V229" s="133" t="s">
        <v>730</v>
      </c>
      <c r="W229" s="133" t="s">
        <v>731</v>
      </c>
      <c r="X229" s="18"/>
    </row>
    <row r="230" s="1" customFormat="1" ht="69" customHeight="1" spans="1:24">
      <c r="A230" s="9" t="s">
        <v>724</v>
      </c>
      <c r="B230" s="25" t="s">
        <v>766</v>
      </c>
      <c r="C230" s="26" t="s">
        <v>736</v>
      </c>
      <c r="D230" s="26" t="s">
        <v>727</v>
      </c>
      <c r="E230" s="18" t="s">
        <v>33</v>
      </c>
      <c r="F230" s="18" t="s">
        <v>257</v>
      </c>
      <c r="G230" s="26" t="s">
        <v>767</v>
      </c>
      <c r="H230" s="51">
        <v>44075</v>
      </c>
      <c r="I230" s="26">
        <v>10</v>
      </c>
      <c r="J230" s="20" t="s">
        <v>36</v>
      </c>
      <c r="K230" s="72">
        <v>5.958229</v>
      </c>
      <c r="L230" s="72">
        <v>5.958229</v>
      </c>
      <c r="M230" s="69"/>
      <c r="N230" s="69"/>
      <c r="O230" s="26" t="s">
        <v>768</v>
      </c>
      <c r="P230" s="26" t="s">
        <v>771</v>
      </c>
      <c r="Q230" s="20" t="s">
        <v>729</v>
      </c>
      <c r="R230" s="18"/>
      <c r="S230" s="18"/>
      <c r="T230" s="18"/>
      <c r="U230" s="26" t="s">
        <v>768</v>
      </c>
      <c r="V230" s="133" t="s">
        <v>730</v>
      </c>
      <c r="W230" s="133" t="s">
        <v>731</v>
      </c>
      <c r="X230" s="18"/>
    </row>
    <row r="231" s="1" customFormat="1" ht="69" customHeight="1" spans="1:24">
      <c r="A231" s="119" t="s">
        <v>724</v>
      </c>
      <c r="B231" s="25" t="s">
        <v>766</v>
      </c>
      <c r="C231" s="26" t="s">
        <v>736</v>
      </c>
      <c r="D231" s="26" t="s">
        <v>727</v>
      </c>
      <c r="E231" s="20" t="s">
        <v>748</v>
      </c>
      <c r="F231" s="18" t="s">
        <v>257</v>
      </c>
      <c r="G231" s="26" t="s">
        <v>767</v>
      </c>
      <c r="H231" s="51">
        <v>44075</v>
      </c>
      <c r="I231" s="26">
        <v>10</v>
      </c>
      <c r="J231" s="20" t="s">
        <v>36</v>
      </c>
      <c r="K231" s="72">
        <v>5.958229</v>
      </c>
      <c r="L231" s="72">
        <v>5.958229</v>
      </c>
      <c r="M231" s="69"/>
      <c r="N231" s="69"/>
      <c r="O231" s="26" t="s">
        <v>768</v>
      </c>
      <c r="P231" s="20" t="s">
        <v>772</v>
      </c>
      <c r="Q231" s="20" t="s">
        <v>729</v>
      </c>
      <c r="R231" s="18"/>
      <c r="S231" s="18"/>
      <c r="T231" s="18"/>
      <c r="U231" s="26" t="s">
        <v>768</v>
      </c>
      <c r="V231" s="133" t="s">
        <v>730</v>
      </c>
      <c r="W231" s="133" t="s">
        <v>731</v>
      </c>
      <c r="X231" s="18"/>
    </row>
    <row r="232" s="1" customFormat="1" ht="69" customHeight="1" spans="1:24">
      <c r="A232" s="119" t="s">
        <v>724</v>
      </c>
      <c r="B232" s="120" t="s">
        <v>773</v>
      </c>
      <c r="C232" s="121" t="s">
        <v>774</v>
      </c>
      <c r="D232" s="122" t="s">
        <v>737</v>
      </c>
      <c r="E232" s="121" t="s">
        <v>51</v>
      </c>
      <c r="F232" s="122" t="s">
        <v>775</v>
      </c>
      <c r="G232" s="123">
        <v>500</v>
      </c>
      <c r="H232" s="124">
        <v>43166</v>
      </c>
      <c r="I232" s="122">
        <v>20</v>
      </c>
      <c r="J232" s="122" t="s">
        <v>36</v>
      </c>
      <c r="K232" s="123">
        <v>355</v>
      </c>
      <c r="L232" s="123">
        <v>355</v>
      </c>
      <c r="M232" s="122"/>
      <c r="N232" s="122"/>
      <c r="O232" s="121" t="s">
        <v>776</v>
      </c>
      <c r="P232" s="121" t="s">
        <v>777</v>
      </c>
      <c r="Q232" s="122"/>
      <c r="R232" s="122"/>
      <c r="S232" s="122"/>
      <c r="T232" s="122"/>
      <c r="U232" s="134" t="s">
        <v>778</v>
      </c>
      <c r="V232" s="135" t="s">
        <v>730</v>
      </c>
      <c r="W232" s="135" t="s">
        <v>731</v>
      </c>
      <c r="X232" s="122" t="s">
        <v>779</v>
      </c>
    </row>
    <row r="233" s="1" customFormat="1" ht="69" customHeight="1" spans="1:24">
      <c r="A233" s="119" t="s">
        <v>724</v>
      </c>
      <c r="B233" s="120" t="s">
        <v>773</v>
      </c>
      <c r="C233" s="121" t="s">
        <v>780</v>
      </c>
      <c r="D233" s="122" t="s">
        <v>737</v>
      </c>
      <c r="E233" s="121" t="s">
        <v>33</v>
      </c>
      <c r="F233" s="122" t="s">
        <v>775</v>
      </c>
      <c r="G233" s="123">
        <v>500</v>
      </c>
      <c r="H233" s="124">
        <v>43166</v>
      </c>
      <c r="I233" s="122">
        <v>20</v>
      </c>
      <c r="J233" s="122" t="s">
        <v>36</v>
      </c>
      <c r="K233" s="123">
        <v>355</v>
      </c>
      <c r="L233" s="123">
        <v>355</v>
      </c>
      <c r="M233" s="122"/>
      <c r="N233" s="122"/>
      <c r="O233" s="121" t="s">
        <v>781</v>
      </c>
      <c r="P233" s="121" t="s">
        <v>782</v>
      </c>
      <c r="Q233" s="122"/>
      <c r="R233" s="122"/>
      <c r="S233" s="122"/>
      <c r="T233" s="122"/>
      <c r="U233" s="134" t="s">
        <v>778</v>
      </c>
      <c r="V233" s="135" t="s">
        <v>730</v>
      </c>
      <c r="W233" s="135" t="s">
        <v>731</v>
      </c>
      <c r="X233" s="122" t="s">
        <v>779</v>
      </c>
    </row>
    <row r="234" s="1" customFormat="1" ht="69" customHeight="1" spans="1:24">
      <c r="A234" s="119" t="s">
        <v>724</v>
      </c>
      <c r="B234" s="120" t="s">
        <v>773</v>
      </c>
      <c r="C234" s="121" t="s">
        <v>783</v>
      </c>
      <c r="D234" s="122" t="s">
        <v>737</v>
      </c>
      <c r="E234" s="121" t="s">
        <v>758</v>
      </c>
      <c r="F234" s="122" t="s">
        <v>775</v>
      </c>
      <c r="G234" s="123">
        <v>300</v>
      </c>
      <c r="H234" s="124">
        <v>43158</v>
      </c>
      <c r="I234" s="122">
        <v>20</v>
      </c>
      <c r="J234" s="122" t="s">
        <v>36</v>
      </c>
      <c r="K234" s="123">
        <v>213</v>
      </c>
      <c r="L234" s="123">
        <v>213</v>
      </c>
      <c r="M234" s="122"/>
      <c r="N234" s="122"/>
      <c r="O234" s="121" t="s">
        <v>784</v>
      </c>
      <c r="P234" s="121" t="s">
        <v>785</v>
      </c>
      <c r="Q234" s="122"/>
      <c r="R234" s="122"/>
      <c r="S234" s="122"/>
      <c r="T234" s="122"/>
      <c r="U234" s="134" t="s">
        <v>778</v>
      </c>
      <c r="V234" s="135" t="s">
        <v>730</v>
      </c>
      <c r="W234" s="135" t="s">
        <v>731</v>
      </c>
      <c r="X234" s="122" t="s">
        <v>779</v>
      </c>
    </row>
    <row r="235" s="1" customFormat="1" ht="64" customHeight="1" spans="1:24">
      <c r="A235" s="3" t="s">
        <v>78</v>
      </c>
      <c r="B235" s="25" t="s">
        <v>786</v>
      </c>
      <c r="C235" s="28" t="s">
        <v>726</v>
      </c>
      <c r="D235" s="28" t="s">
        <v>737</v>
      </c>
      <c r="E235" s="28" t="s">
        <v>80</v>
      </c>
      <c r="F235" s="18" t="s">
        <v>47</v>
      </c>
      <c r="G235" s="18" t="s">
        <v>787</v>
      </c>
      <c r="H235" s="30">
        <v>43130</v>
      </c>
      <c r="I235" s="28">
        <v>50</v>
      </c>
      <c r="J235" s="28" t="s">
        <v>36</v>
      </c>
      <c r="K235" s="69">
        <v>107.58906</v>
      </c>
      <c r="L235" s="69">
        <v>107.58906</v>
      </c>
      <c r="M235" s="92"/>
      <c r="N235" s="92"/>
      <c r="O235" s="28" t="s">
        <v>80</v>
      </c>
      <c r="P235" s="28" t="s">
        <v>131</v>
      </c>
      <c r="Q235" s="28" t="s">
        <v>729</v>
      </c>
      <c r="R235" s="28"/>
      <c r="S235" s="28"/>
      <c r="T235" s="28"/>
      <c r="U235" s="79"/>
      <c r="V235" s="28" t="s">
        <v>132</v>
      </c>
      <c r="W235" s="28" t="s">
        <v>133</v>
      </c>
      <c r="X235" s="18"/>
    </row>
    <row r="236" s="1" customFormat="1" ht="64" customHeight="1" spans="1:24">
      <c r="A236" s="3" t="s">
        <v>78</v>
      </c>
      <c r="B236" s="125" t="s">
        <v>788</v>
      </c>
      <c r="C236" s="28" t="s">
        <v>726</v>
      </c>
      <c r="D236" s="28" t="s">
        <v>737</v>
      </c>
      <c r="E236" s="18" t="s">
        <v>148</v>
      </c>
      <c r="F236" s="18" t="s">
        <v>47</v>
      </c>
      <c r="G236" s="18" t="s">
        <v>787</v>
      </c>
      <c r="H236" s="35">
        <v>43330</v>
      </c>
      <c r="I236" s="28">
        <v>50</v>
      </c>
      <c r="J236" s="28" t="s">
        <v>36</v>
      </c>
      <c r="K236" s="69">
        <v>93.831937</v>
      </c>
      <c r="L236" s="69">
        <v>93.831937</v>
      </c>
      <c r="M236" s="92"/>
      <c r="N236" s="92"/>
      <c r="O236" s="18" t="s">
        <v>148</v>
      </c>
      <c r="P236" s="28" t="s">
        <v>157</v>
      </c>
      <c r="Q236" s="28" t="s">
        <v>729</v>
      </c>
      <c r="R236" s="28"/>
      <c r="S236" s="28"/>
      <c r="T236" s="28"/>
      <c r="U236" s="79"/>
      <c r="V236" s="28" t="s">
        <v>132</v>
      </c>
      <c r="W236" s="28" t="s">
        <v>133</v>
      </c>
      <c r="X236" s="18"/>
    </row>
    <row r="237" s="1" customFormat="1" ht="64" customHeight="1" spans="1:24">
      <c r="A237" s="3" t="s">
        <v>78</v>
      </c>
      <c r="B237" s="125" t="s">
        <v>788</v>
      </c>
      <c r="C237" s="28" t="s">
        <v>726</v>
      </c>
      <c r="D237" s="28" t="s">
        <v>737</v>
      </c>
      <c r="E237" s="18" t="s">
        <v>135</v>
      </c>
      <c r="F237" s="18" t="s">
        <v>47</v>
      </c>
      <c r="G237" s="18" t="s">
        <v>789</v>
      </c>
      <c r="H237" s="35">
        <v>43330</v>
      </c>
      <c r="I237" s="28">
        <v>50</v>
      </c>
      <c r="J237" s="28" t="s">
        <v>36</v>
      </c>
      <c r="K237" s="69">
        <v>73.423411</v>
      </c>
      <c r="L237" s="69">
        <v>73.423411</v>
      </c>
      <c r="M237" s="92"/>
      <c r="N237" s="92"/>
      <c r="O237" s="18" t="s">
        <v>135</v>
      </c>
      <c r="P237" s="28" t="s">
        <v>790</v>
      </c>
      <c r="Q237" s="28" t="s">
        <v>729</v>
      </c>
      <c r="R237" s="28"/>
      <c r="S237" s="28"/>
      <c r="T237" s="28"/>
      <c r="U237" s="79"/>
      <c r="V237" s="28" t="s">
        <v>132</v>
      </c>
      <c r="W237" s="28" t="s">
        <v>133</v>
      </c>
      <c r="X237" s="18"/>
    </row>
    <row r="238" s="1" customFormat="1" ht="64" customHeight="1" spans="1:24">
      <c r="A238" s="3" t="s">
        <v>78</v>
      </c>
      <c r="B238" s="125" t="s">
        <v>788</v>
      </c>
      <c r="C238" s="28" t="s">
        <v>726</v>
      </c>
      <c r="D238" s="28" t="s">
        <v>737</v>
      </c>
      <c r="E238" s="18" t="s">
        <v>90</v>
      </c>
      <c r="F238" s="18" t="s">
        <v>47</v>
      </c>
      <c r="G238" s="18" t="s">
        <v>789</v>
      </c>
      <c r="H238" s="35">
        <v>43330</v>
      </c>
      <c r="I238" s="28">
        <v>50</v>
      </c>
      <c r="J238" s="28" t="s">
        <v>36</v>
      </c>
      <c r="K238" s="69">
        <v>75.63563</v>
      </c>
      <c r="L238" s="69">
        <v>75.63563</v>
      </c>
      <c r="M238" s="92"/>
      <c r="N238" s="92"/>
      <c r="O238" s="18" t="s">
        <v>90</v>
      </c>
      <c r="P238" s="28" t="s">
        <v>157</v>
      </c>
      <c r="Q238" s="28" t="s">
        <v>729</v>
      </c>
      <c r="R238" s="28"/>
      <c r="S238" s="28"/>
      <c r="T238" s="28"/>
      <c r="U238" s="79"/>
      <c r="V238" s="28" t="s">
        <v>132</v>
      </c>
      <c r="W238" s="28" t="s">
        <v>133</v>
      </c>
      <c r="X238" s="18"/>
    </row>
    <row r="239" s="1" customFormat="1" ht="64" customHeight="1" spans="1:24">
      <c r="A239" s="3" t="s">
        <v>78</v>
      </c>
      <c r="B239" s="125" t="s">
        <v>788</v>
      </c>
      <c r="C239" s="28" t="s">
        <v>726</v>
      </c>
      <c r="D239" s="28" t="s">
        <v>737</v>
      </c>
      <c r="E239" s="18" t="s">
        <v>109</v>
      </c>
      <c r="F239" s="18" t="s">
        <v>47</v>
      </c>
      <c r="G239" s="18" t="s">
        <v>789</v>
      </c>
      <c r="H239" s="35">
        <v>43330</v>
      </c>
      <c r="I239" s="28">
        <v>50</v>
      </c>
      <c r="J239" s="28" t="s">
        <v>36</v>
      </c>
      <c r="K239" s="69">
        <v>73.492905</v>
      </c>
      <c r="L239" s="69">
        <v>73.492905</v>
      </c>
      <c r="M239" s="92"/>
      <c r="N239" s="92"/>
      <c r="O239" s="18" t="s">
        <v>109</v>
      </c>
      <c r="P239" s="28" t="s">
        <v>131</v>
      </c>
      <c r="Q239" s="28" t="s">
        <v>729</v>
      </c>
      <c r="R239" s="28"/>
      <c r="S239" s="28"/>
      <c r="T239" s="28"/>
      <c r="U239" s="79"/>
      <c r="V239" s="28" t="s">
        <v>132</v>
      </c>
      <c r="W239" s="28" t="s">
        <v>133</v>
      </c>
      <c r="X239" s="18"/>
    </row>
    <row r="240" s="1" customFormat="1" ht="64" customHeight="1" spans="1:24">
      <c r="A240" s="3" t="s">
        <v>78</v>
      </c>
      <c r="B240" s="31" t="s">
        <v>791</v>
      </c>
      <c r="C240" s="28" t="s">
        <v>308</v>
      </c>
      <c r="D240" s="28" t="s">
        <v>727</v>
      </c>
      <c r="E240" s="50" t="s">
        <v>84</v>
      </c>
      <c r="F240" s="50" t="s">
        <v>713</v>
      </c>
      <c r="G240" s="50" t="s">
        <v>792</v>
      </c>
      <c r="H240" s="126">
        <v>43424</v>
      </c>
      <c r="I240" s="50">
        <v>8</v>
      </c>
      <c r="J240" s="50" t="s">
        <v>36</v>
      </c>
      <c r="K240" s="72">
        <v>50</v>
      </c>
      <c r="L240" s="72">
        <v>50</v>
      </c>
      <c r="M240" s="72"/>
      <c r="N240" s="72"/>
      <c r="O240" s="50" t="s">
        <v>84</v>
      </c>
      <c r="P240" s="28" t="s">
        <v>793</v>
      </c>
      <c r="Q240" s="28" t="s">
        <v>729</v>
      </c>
      <c r="R240" s="50"/>
      <c r="S240" s="50"/>
      <c r="T240" s="50"/>
      <c r="U240" s="50"/>
      <c r="V240" s="28" t="s">
        <v>132</v>
      </c>
      <c r="W240" s="28" t="s">
        <v>133</v>
      </c>
      <c r="X240" s="18"/>
    </row>
    <row r="241" s="1" customFormat="1" ht="64" customHeight="1" spans="1:24">
      <c r="A241" s="3" t="s">
        <v>78</v>
      </c>
      <c r="B241" s="31" t="s">
        <v>794</v>
      </c>
      <c r="C241" s="28" t="s">
        <v>308</v>
      </c>
      <c r="D241" s="28" t="s">
        <v>727</v>
      </c>
      <c r="E241" s="50" t="s">
        <v>105</v>
      </c>
      <c r="F241" s="28" t="s">
        <v>733</v>
      </c>
      <c r="G241" s="50" t="s">
        <v>795</v>
      </c>
      <c r="H241" s="126">
        <v>43694</v>
      </c>
      <c r="I241" s="50">
        <v>10</v>
      </c>
      <c r="J241" s="50" t="s">
        <v>36</v>
      </c>
      <c r="K241" s="130">
        <v>24.78</v>
      </c>
      <c r="L241" s="130">
        <v>24.78</v>
      </c>
      <c r="M241" s="130"/>
      <c r="N241" s="130"/>
      <c r="O241" s="50" t="s">
        <v>105</v>
      </c>
      <c r="P241" s="50" t="s">
        <v>796</v>
      </c>
      <c r="Q241" s="28" t="s">
        <v>729</v>
      </c>
      <c r="R241" s="50"/>
      <c r="S241" s="50"/>
      <c r="T241" s="50"/>
      <c r="U241" s="50"/>
      <c r="V241" s="28" t="s">
        <v>132</v>
      </c>
      <c r="W241" s="28" t="s">
        <v>133</v>
      </c>
      <c r="X241" s="18"/>
    </row>
    <row r="242" s="1" customFormat="1" ht="64" customHeight="1" spans="1:24">
      <c r="A242" s="3" t="s">
        <v>78</v>
      </c>
      <c r="B242" s="31" t="s">
        <v>797</v>
      </c>
      <c r="C242" s="28" t="s">
        <v>308</v>
      </c>
      <c r="D242" s="28" t="s">
        <v>727</v>
      </c>
      <c r="E242" s="50" t="s">
        <v>80</v>
      </c>
      <c r="F242" s="28" t="s">
        <v>733</v>
      </c>
      <c r="G242" s="50" t="s">
        <v>798</v>
      </c>
      <c r="H242" s="126">
        <v>43687</v>
      </c>
      <c r="I242" s="50">
        <v>10</v>
      </c>
      <c r="J242" s="50" t="s">
        <v>36</v>
      </c>
      <c r="K242" s="130">
        <v>24.78</v>
      </c>
      <c r="L242" s="130">
        <v>24.78</v>
      </c>
      <c r="M242" s="130"/>
      <c r="N242" s="130"/>
      <c r="O242" s="50" t="s">
        <v>80</v>
      </c>
      <c r="P242" s="50" t="s">
        <v>799</v>
      </c>
      <c r="Q242" s="28" t="s">
        <v>729</v>
      </c>
      <c r="R242" s="50"/>
      <c r="S242" s="50"/>
      <c r="T242" s="50"/>
      <c r="U242" s="50"/>
      <c r="V242" s="28" t="s">
        <v>132</v>
      </c>
      <c r="W242" s="28" t="s">
        <v>133</v>
      </c>
      <c r="X242" s="18"/>
    </row>
    <row r="243" s="1" customFormat="1" ht="116" customHeight="1" spans="1:24">
      <c r="A243" s="3" t="s">
        <v>78</v>
      </c>
      <c r="B243" s="31" t="s">
        <v>800</v>
      </c>
      <c r="C243" s="28" t="s">
        <v>308</v>
      </c>
      <c r="D243" s="28" t="s">
        <v>727</v>
      </c>
      <c r="E243" s="50" t="s">
        <v>148</v>
      </c>
      <c r="F243" s="28" t="s">
        <v>733</v>
      </c>
      <c r="G243" s="50" t="s">
        <v>801</v>
      </c>
      <c r="H243" s="126">
        <v>43687</v>
      </c>
      <c r="I243" s="50">
        <v>10</v>
      </c>
      <c r="J243" s="50" t="s">
        <v>36</v>
      </c>
      <c r="K243" s="130">
        <v>24.8</v>
      </c>
      <c r="L243" s="130">
        <v>24.8</v>
      </c>
      <c r="M243" s="130"/>
      <c r="N243" s="130"/>
      <c r="O243" s="50" t="s">
        <v>148</v>
      </c>
      <c r="P243" s="50" t="s">
        <v>802</v>
      </c>
      <c r="Q243" s="28" t="s">
        <v>729</v>
      </c>
      <c r="R243" s="50"/>
      <c r="S243" s="50"/>
      <c r="T243" s="50"/>
      <c r="U243" s="26" t="s">
        <v>803</v>
      </c>
      <c r="V243" s="28" t="s">
        <v>132</v>
      </c>
      <c r="W243" s="28" t="s">
        <v>133</v>
      </c>
      <c r="X243" s="18"/>
    </row>
    <row r="244" s="1" customFormat="1" ht="62" customHeight="1" spans="1:24">
      <c r="A244" s="3" t="s">
        <v>78</v>
      </c>
      <c r="B244" s="31" t="s">
        <v>804</v>
      </c>
      <c r="C244" s="28" t="s">
        <v>308</v>
      </c>
      <c r="D244" s="28" t="s">
        <v>727</v>
      </c>
      <c r="E244" s="50" t="s">
        <v>84</v>
      </c>
      <c r="F244" s="50" t="s">
        <v>713</v>
      </c>
      <c r="G244" s="50" t="s">
        <v>805</v>
      </c>
      <c r="H244" s="126">
        <v>43809</v>
      </c>
      <c r="I244" s="50">
        <v>10</v>
      </c>
      <c r="J244" s="50" t="s">
        <v>36</v>
      </c>
      <c r="K244" s="130">
        <v>49.65</v>
      </c>
      <c r="L244" s="130">
        <v>49.65</v>
      </c>
      <c r="M244" s="130"/>
      <c r="N244" s="130"/>
      <c r="O244" s="50" t="s">
        <v>84</v>
      </c>
      <c r="P244" s="50" t="s">
        <v>806</v>
      </c>
      <c r="Q244" s="28" t="s">
        <v>729</v>
      </c>
      <c r="R244" s="50"/>
      <c r="S244" s="50"/>
      <c r="T244" s="50"/>
      <c r="U244" s="50"/>
      <c r="V244" s="28" t="s">
        <v>132</v>
      </c>
      <c r="W244" s="28" t="s">
        <v>133</v>
      </c>
      <c r="X244" s="18"/>
    </row>
    <row r="245" s="1" customFormat="1" ht="62" customHeight="1" spans="1:24">
      <c r="A245" s="3" t="s">
        <v>78</v>
      </c>
      <c r="B245" s="52" t="s">
        <v>807</v>
      </c>
      <c r="C245" s="28" t="s">
        <v>308</v>
      </c>
      <c r="D245" s="28" t="s">
        <v>727</v>
      </c>
      <c r="E245" s="18" t="s">
        <v>148</v>
      </c>
      <c r="F245" s="50" t="s">
        <v>713</v>
      </c>
      <c r="G245" s="28" t="s">
        <v>808</v>
      </c>
      <c r="H245" s="51">
        <v>43943</v>
      </c>
      <c r="I245" s="50">
        <v>10</v>
      </c>
      <c r="J245" s="50" t="s">
        <v>36</v>
      </c>
      <c r="K245" s="69">
        <v>24.9</v>
      </c>
      <c r="L245" s="69">
        <v>24.9</v>
      </c>
      <c r="M245" s="69"/>
      <c r="N245" s="69"/>
      <c r="O245" s="18" t="s">
        <v>148</v>
      </c>
      <c r="P245" s="26" t="s">
        <v>809</v>
      </c>
      <c r="Q245" s="28" t="s">
        <v>729</v>
      </c>
      <c r="R245" s="18"/>
      <c r="S245" s="18"/>
      <c r="T245" s="18"/>
      <c r="U245" s="26" t="s">
        <v>803</v>
      </c>
      <c r="V245" s="28" t="s">
        <v>132</v>
      </c>
      <c r="W245" s="28" t="s">
        <v>133</v>
      </c>
      <c r="X245" s="18"/>
    </row>
    <row r="246" s="1" customFormat="1" ht="62" customHeight="1" spans="1:24">
      <c r="A246" s="3" t="s">
        <v>78</v>
      </c>
      <c r="B246" s="52" t="s">
        <v>810</v>
      </c>
      <c r="C246" s="28" t="s">
        <v>308</v>
      </c>
      <c r="D246" s="28" t="s">
        <v>727</v>
      </c>
      <c r="E246" s="50" t="s">
        <v>84</v>
      </c>
      <c r="F246" s="50" t="s">
        <v>713</v>
      </c>
      <c r="G246" s="28" t="s">
        <v>811</v>
      </c>
      <c r="H246" s="51">
        <v>43981</v>
      </c>
      <c r="I246" s="50">
        <v>10</v>
      </c>
      <c r="J246" s="50" t="s">
        <v>36</v>
      </c>
      <c r="K246" s="69">
        <v>49.8</v>
      </c>
      <c r="L246" s="69">
        <v>49.8</v>
      </c>
      <c r="M246" s="69"/>
      <c r="N246" s="69"/>
      <c r="O246" s="50" t="s">
        <v>84</v>
      </c>
      <c r="P246" s="50" t="s">
        <v>806</v>
      </c>
      <c r="Q246" s="28" t="s">
        <v>729</v>
      </c>
      <c r="R246" s="18"/>
      <c r="S246" s="18"/>
      <c r="T246" s="18"/>
      <c r="U246" s="18"/>
      <c r="V246" s="28" t="s">
        <v>132</v>
      </c>
      <c r="W246" s="28" t="s">
        <v>133</v>
      </c>
      <c r="X246" s="18"/>
    </row>
    <row r="247" s="1" customFormat="1" ht="62" customHeight="1" spans="1:24">
      <c r="A247" s="3" t="s">
        <v>78</v>
      </c>
      <c r="B247" s="28" t="s">
        <v>812</v>
      </c>
      <c r="C247" s="28" t="s">
        <v>813</v>
      </c>
      <c r="D247" s="28" t="s">
        <v>727</v>
      </c>
      <c r="E247" s="50" t="s">
        <v>135</v>
      </c>
      <c r="F247" s="50" t="s">
        <v>814</v>
      </c>
      <c r="G247" s="28" t="s">
        <v>815</v>
      </c>
      <c r="H247" s="35">
        <v>43984</v>
      </c>
      <c r="I247" s="50">
        <v>15</v>
      </c>
      <c r="J247" s="50" t="s">
        <v>36</v>
      </c>
      <c r="K247" s="69">
        <v>21.6</v>
      </c>
      <c r="L247" s="69">
        <v>21.6</v>
      </c>
      <c r="M247" s="69"/>
      <c r="N247" s="69"/>
      <c r="O247" s="50" t="s">
        <v>105</v>
      </c>
      <c r="P247" s="50" t="s">
        <v>796</v>
      </c>
      <c r="Q247" s="28" t="s">
        <v>38</v>
      </c>
      <c r="R247" s="18"/>
      <c r="S247" s="18"/>
      <c r="T247" s="18"/>
      <c r="U247" s="18"/>
      <c r="V247" s="28" t="s">
        <v>132</v>
      </c>
      <c r="W247" s="28" t="s">
        <v>133</v>
      </c>
      <c r="X247" s="18"/>
    </row>
    <row r="248" s="1" customFormat="1" ht="62" customHeight="1" spans="1:24">
      <c r="A248" s="3" t="s">
        <v>78</v>
      </c>
      <c r="B248" s="52" t="s">
        <v>766</v>
      </c>
      <c r="C248" s="28" t="s">
        <v>736</v>
      </c>
      <c r="D248" s="28" t="s">
        <v>727</v>
      </c>
      <c r="E248" s="33" t="s">
        <v>148</v>
      </c>
      <c r="F248" s="33" t="s">
        <v>257</v>
      </c>
      <c r="G248" s="28" t="s">
        <v>767</v>
      </c>
      <c r="H248" s="51">
        <v>44075</v>
      </c>
      <c r="I248" s="28">
        <v>10</v>
      </c>
      <c r="J248" s="50" t="s">
        <v>36</v>
      </c>
      <c r="K248" s="72">
        <v>5.958229</v>
      </c>
      <c r="L248" s="72">
        <v>5.958229</v>
      </c>
      <c r="M248" s="72"/>
      <c r="N248" s="72"/>
      <c r="O248" s="28" t="s">
        <v>768</v>
      </c>
      <c r="P248" s="28" t="s">
        <v>816</v>
      </c>
      <c r="Q248" s="20" t="s">
        <v>729</v>
      </c>
      <c r="R248" s="18"/>
      <c r="S248" s="18"/>
      <c r="T248" s="18"/>
      <c r="U248" s="26" t="s">
        <v>768</v>
      </c>
      <c r="V248" s="28" t="s">
        <v>132</v>
      </c>
      <c r="W248" s="28" t="s">
        <v>133</v>
      </c>
      <c r="X248" s="18"/>
    </row>
    <row r="249" s="1" customFormat="1" ht="62" customHeight="1" spans="1:24">
      <c r="A249" s="3" t="s">
        <v>78</v>
      </c>
      <c r="B249" s="25" t="s">
        <v>766</v>
      </c>
      <c r="C249" s="26" t="s">
        <v>736</v>
      </c>
      <c r="D249" s="26" t="s">
        <v>727</v>
      </c>
      <c r="E249" s="18" t="s">
        <v>105</v>
      </c>
      <c r="F249" s="18" t="s">
        <v>257</v>
      </c>
      <c r="G249" s="26" t="s">
        <v>767</v>
      </c>
      <c r="H249" s="51">
        <v>44075</v>
      </c>
      <c r="I249" s="26">
        <v>10</v>
      </c>
      <c r="J249" s="20" t="s">
        <v>36</v>
      </c>
      <c r="K249" s="72">
        <v>5.958229</v>
      </c>
      <c r="L249" s="72">
        <v>5.958229</v>
      </c>
      <c r="M249" s="69"/>
      <c r="N249" s="69"/>
      <c r="O249" s="26" t="s">
        <v>768</v>
      </c>
      <c r="P249" s="26" t="s">
        <v>817</v>
      </c>
      <c r="Q249" s="20" t="s">
        <v>729</v>
      </c>
      <c r="R249" s="18"/>
      <c r="S249" s="18"/>
      <c r="T249" s="18"/>
      <c r="U249" s="26" t="s">
        <v>768</v>
      </c>
      <c r="V249" s="28" t="s">
        <v>132</v>
      </c>
      <c r="W249" s="28" t="s">
        <v>133</v>
      </c>
      <c r="X249" s="18"/>
    </row>
    <row r="250" s="1" customFormat="1" ht="62" customHeight="1" spans="1:24">
      <c r="A250" s="3" t="s">
        <v>78</v>
      </c>
      <c r="B250" s="25" t="s">
        <v>766</v>
      </c>
      <c r="C250" s="26" t="s">
        <v>736</v>
      </c>
      <c r="D250" s="26" t="s">
        <v>727</v>
      </c>
      <c r="E250" s="18" t="s">
        <v>818</v>
      </c>
      <c r="F250" s="18" t="s">
        <v>257</v>
      </c>
      <c r="G250" s="26" t="s">
        <v>767</v>
      </c>
      <c r="H250" s="51">
        <v>44075</v>
      </c>
      <c r="I250" s="26">
        <v>10</v>
      </c>
      <c r="J250" s="20" t="s">
        <v>36</v>
      </c>
      <c r="K250" s="72">
        <v>5.958229</v>
      </c>
      <c r="L250" s="72">
        <v>5.958229</v>
      </c>
      <c r="M250" s="69"/>
      <c r="N250" s="69"/>
      <c r="O250" s="26" t="s">
        <v>768</v>
      </c>
      <c r="P250" s="26" t="s">
        <v>819</v>
      </c>
      <c r="Q250" s="20" t="s">
        <v>729</v>
      </c>
      <c r="R250" s="18"/>
      <c r="S250" s="18"/>
      <c r="T250" s="18"/>
      <c r="U250" s="26" t="s">
        <v>768</v>
      </c>
      <c r="V250" s="28" t="s">
        <v>132</v>
      </c>
      <c r="W250" s="28" t="s">
        <v>133</v>
      </c>
      <c r="X250" s="18"/>
    </row>
    <row r="251" s="1" customFormat="1" ht="62" customHeight="1" spans="1:24">
      <c r="A251" s="3" t="s">
        <v>78</v>
      </c>
      <c r="B251" s="25" t="s">
        <v>766</v>
      </c>
      <c r="C251" s="26" t="s">
        <v>736</v>
      </c>
      <c r="D251" s="26" t="s">
        <v>727</v>
      </c>
      <c r="E251" s="18" t="s">
        <v>122</v>
      </c>
      <c r="F251" s="18" t="s">
        <v>257</v>
      </c>
      <c r="G251" s="26" t="s">
        <v>767</v>
      </c>
      <c r="H251" s="51">
        <v>44075</v>
      </c>
      <c r="I251" s="26">
        <v>10</v>
      </c>
      <c r="J251" s="20" t="s">
        <v>36</v>
      </c>
      <c r="K251" s="72">
        <v>5.958229</v>
      </c>
      <c r="L251" s="72">
        <v>5.958229</v>
      </c>
      <c r="M251" s="69"/>
      <c r="N251" s="69"/>
      <c r="O251" s="26" t="s">
        <v>768</v>
      </c>
      <c r="P251" s="26" t="s">
        <v>820</v>
      </c>
      <c r="Q251" s="20" t="s">
        <v>729</v>
      </c>
      <c r="R251" s="18"/>
      <c r="S251" s="18"/>
      <c r="T251" s="18"/>
      <c r="U251" s="26" t="s">
        <v>768</v>
      </c>
      <c r="V251" s="28" t="s">
        <v>132</v>
      </c>
      <c r="W251" s="28" t="s">
        <v>133</v>
      </c>
      <c r="X251" s="18"/>
    </row>
    <row r="252" s="1" customFormat="1" ht="62" customHeight="1" spans="1:24">
      <c r="A252" s="3" t="s">
        <v>78</v>
      </c>
      <c r="B252" s="25" t="s">
        <v>766</v>
      </c>
      <c r="C252" s="26" t="s">
        <v>736</v>
      </c>
      <c r="D252" s="26" t="s">
        <v>727</v>
      </c>
      <c r="E252" s="18" t="s">
        <v>90</v>
      </c>
      <c r="F252" s="18" t="s">
        <v>257</v>
      </c>
      <c r="G252" s="26" t="s">
        <v>767</v>
      </c>
      <c r="H252" s="51">
        <v>44075</v>
      </c>
      <c r="I252" s="26">
        <v>10</v>
      </c>
      <c r="J252" s="20" t="s">
        <v>36</v>
      </c>
      <c r="K252" s="72">
        <v>5.958229</v>
      </c>
      <c r="L252" s="72">
        <v>5.958229</v>
      </c>
      <c r="M252" s="69"/>
      <c r="N252" s="69"/>
      <c r="O252" s="26" t="s">
        <v>768</v>
      </c>
      <c r="P252" s="26" t="s">
        <v>821</v>
      </c>
      <c r="Q252" s="20" t="s">
        <v>729</v>
      </c>
      <c r="R252" s="18"/>
      <c r="S252" s="18"/>
      <c r="T252" s="18"/>
      <c r="U252" s="26" t="s">
        <v>768</v>
      </c>
      <c r="V252" s="28" t="s">
        <v>132</v>
      </c>
      <c r="W252" s="28" t="s">
        <v>133</v>
      </c>
      <c r="X252" s="18"/>
    </row>
    <row r="253" s="1" customFormat="1" ht="62" customHeight="1" spans="1:24">
      <c r="A253" s="3" t="s">
        <v>78</v>
      </c>
      <c r="B253" s="25" t="s">
        <v>766</v>
      </c>
      <c r="C253" s="26" t="s">
        <v>736</v>
      </c>
      <c r="D253" s="26" t="s">
        <v>727</v>
      </c>
      <c r="E253" s="18" t="s">
        <v>119</v>
      </c>
      <c r="F253" s="18" t="s">
        <v>257</v>
      </c>
      <c r="G253" s="26" t="s">
        <v>767</v>
      </c>
      <c r="H253" s="51">
        <v>44075</v>
      </c>
      <c r="I253" s="26">
        <v>10</v>
      </c>
      <c r="J253" s="20" t="s">
        <v>36</v>
      </c>
      <c r="K253" s="72">
        <v>5.958229</v>
      </c>
      <c r="L253" s="72">
        <v>5.958229</v>
      </c>
      <c r="M253" s="69"/>
      <c r="N253" s="69"/>
      <c r="O253" s="26" t="s">
        <v>768</v>
      </c>
      <c r="P253" s="26" t="s">
        <v>822</v>
      </c>
      <c r="Q253" s="20" t="s">
        <v>729</v>
      </c>
      <c r="R253" s="18"/>
      <c r="S253" s="18"/>
      <c r="T253" s="18"/>
      <c r="U253" s="26" t="s">
        <v>768</v>
      </c>
      <c r="V253" s="28" t="s">
        <v>132</v>
      </c>
      <c r="W253" s="28" t="s">
        <v>133</v>
      </c>
      <c r="X253" s="18"/>
    </row>
    <row r="254" s="1" customFormat="1" ht="62" customHeight="1" spans="1:24">
      <c r="A254" s="3" t="s">
        <v>78</v>
      </c>
      <c r="B254" s="25" t="s">
        <v>766</v>
      </c>
      <c r="C254" s="26" t="s">
        <v>736</v>
      </c>
      <c r="D254" s="26" t="s">
        <v>727</v>
      </c>
      <c r="E254" s="18" t="s">
        <v>80</v>
      </c>
      <c r="F254" s="18" t="s">
        <v>257</v>
      </c>
      <c r="G254" s="26" t="s">
        <v>767</v>
      </c>
      <c r="H254" s="51">
        <v>44075</v>
      </c>
      <c r="I254" s="26">
        <v>10</v>
      </c>
      <c r="J254" s="20" t="s">
        <v>36</v>
      </c>
      <c r="K254" s="72">
        <v>5.958229</v>
      </c>
      <c r="L254" s="72">
        <v>5.958229</v>
      </c>
      <c r="M254" s="69"/>
      <c r="N254" s="69"/>
      <c r="O254" s="26" t="s">
        <v>768</v>
      </c>
      <c r="P254" s="26" t="s">
        <v>823</v>
      </c>
      <c r="Q254" s="20" t="s">
        <v>729</v>
      </c>
      <c r="R254" s="18"/>
      <c r="S254" s="18"/>
      <c r="T254" s="18"/>
      <c r="U254" s="26" t="s">
        <v>768</v>
      </c>
      <c r="V254" s="28" t="s">
        <v>132</v>
      </c>
      <c r="W254" s="28" t="s">
        <v>133</v>
      </c>
      <c r="X254" s="18"/>
    </row>
    <row r="255" s="1" customFormat="1" ht="62" customHeight="1" spans="1:24">
      <c r="A255" s="3" t="s">
        <v>78</v>
      </c>
      <c r="B255" s="25" t="s">
        <v>766</v>
      </c>
      <c r="C255" s="26" t="s">
        <v>736</v>
      </c>
      <c r="D255" s="26" t="s">
        <v>727</v>
      </c>
      <c r="E255" s="18" t="s">
        <v>109</v>
      </c>
      <c r="F255" s="18" t="s">
        <v>257</v>
      </c>
      <c r="G255" s="26" t="s">
        <v>767</v>
      </c>
      <c r="H255" s="51">
        <v>44075</v>
      </c>
      <c r="I255" s="26">
        <v>10</v>
      </c>
      <c r="J255" s="20" t="s">
        <v>36</v>
      </c>
      <c r="K255" s="72">
        <v>5.958229</v>
      </c>
      <c r="L255" s="72">
        <v>5.958229</v>
      </c>
      <c r="M255" s="69"/>
      <c r="N255" s="69"/>
      <c r="O255" s="26" t="s">
        <v>768</v>
      </c>
      <c r="P255" s="26" t="s">
        <v>824</v>
      </c>
      <c r="Q255" s="20" t="s">
        <v>729</v>
      </c>
      <c r="R255" s="18"/>
      <c r="S255" s="18"/>
      <c r="T255" s="18"/>
      <c r="U255" s="26" t="s">
        <v>768</v>
      </c>
      <c r="V255" s="28" t="s">
        <v>132</v>
      </c>
      <c r="W255" s="28" t="s">
        <v>133</v>
      </c>
      <c r="X255" s="18"/>
    </row>
    <row r="256" s="1" customFormat="1" ht="62" customHeight="1" spans="1:24">
      <c r="A256" s="3" t="s">
        <v>78</v>
      </c>
      <c r="B256" s="25" t="s">
        <v>766</v>
      </c>
      <c r="C256" s="26" t="s">
        <v>736</v>
      </c>
      <c r="D256" s="26" t="s">
        <v>727</v>
      </c>
      <c r="E256" s="18" t="s">
        <v>84</v>
      </c>
      <c r="F256" s="18" t="s">
        <v>257</v>
      </c>
      <c r="G256" s="26" t="s">
        <v>767</v>
      </c>
      <c r="H256" s="51">
        <v>44075</v>
      </c>
      <c r="I256" s="26">
        <v>10</v>
      </c>
      <c r="J256" s="20" t="s">
        <v>36</v>
      </c>
      <c r="K256" s="72">
        <v>5.958229</v>
      </c>
      <c r="L256" s="72">
        <v>5.958229</v>
      </c>
      <c r="M256" s="69"/>
      <c r="N256" s="69"/>
      <c r="O256" s="26" t="s">
        <v>768</v>
      </c>
      <c r="P256" s="26" t="s">
        <v>825</v>
      </c>
      <c r="Q256" s="20" t="s">
        <v>729</v>
      </c>
      <c r="R256" s="18"/>
      <c r="S256" s="18"/>
      <c r="T256" s="18"/>
      <c r="U256" s="26" t="s">
        <v>768</v>
      </c>
      <c r="V256" s="28" t="s">
        <v>132</v>
      </c>
      <c r="W256" s="28" t="s">
        <v>133</v>
      </c>
      <c r="X256" s="18"/>
    </row>
    <row r="257" s="1" customFormat="1" ht="62" customHeight="1" spans="1:24">
      <c r="A257" s="3" t="s">
        <v>78</v>
      </c>
      <c r="B257" s="120" t="s">
        <v>773</v>
      </c>
      <c r="C257" s="121" t="s">
        <v>826</v>
      </c>
      <c r="D257" s="122" t="s">
        <v>737</v>
      </c>
      <c r="E257" s="121" t="s">
        <v>84</v>
      </c>
      <c r="F257" s="122" t="s">
        <v>775</v>
      </c>
      <c r="G257" s="123">
        <v>300</v>
      </c>
      <c r="H257" s="124">
        <v>43116</v>
      </c>
      <c r="I257" s="122">
        <v>20</v>
      </c>
      <c r="J257" s="122" t="s">
        <v>36</v>
      </c>
      <c r="K257" s="123">
        <v>211.8</v>
      </c>
      <c r="L257" s="123">
        <v>211.8</v>
      </c>
      <c r="M257" s="122"/>
      <c r="N257" s="122"/>
      <c r="O257" s="121" t="s">
        <v>827</v>
      </c>
      <c r="P257" s="121" t="s">
        <v>828</v>
      </c>
      <c r="Q257" s="122"/>
      <c r="R257" s="122"/>
      <c r="S257" s="122"/>
      <c r="T257" s="122"/>
      <c r="U257" s="134" t="s">
        <v>778</v>
      </c>
      <c r="V257" s="135" t="s">
        <v>132</v>
      </c>
      <c r="W257" s="135" t="s">
        <v>133</v>
      </c>
      <c r="X257" s="122"/>
    </row>
    <row r="258" s="1" customFormat="1" ht="62" customHeight="1" spans="1:24">
      <c r="A258" s="3" t="s">
        <v>78</v>
      </c>
      <c r="B258" s="120" t="s">
        <v>773</v>
      </c>
      <c r="C258" s="121" t="s">
        <v>829</v>
      </c>
      <c r="D258" s="122" t="s">
        <v>737</v>
      </c>
      <c r="E258" s="121" t="s">
        <v>84</v>
      </c>
      <c r="F258" s="122" t="s">
        <v>775</v>
      </c>
      <c r="G258" s="123">
        <v>85</v>
      </c>
      <c r="H258" s="124">
        <v>43098</v>
      </c>
      <c r="I258" s="122">
        <v>20</v>
      </c>
      <c r="J258" s="122" t="s">
        <v>36</v>
      </c>
      <c r="K258" s="123">
        <v>60.01</v>
      </c>
      <c r="L258" s="123">
        <v>60.01</v>
      </c>
      <c r="M258" s="122"/>
      <c r="N258" s="122"/>
      <c r="O258" s="121" t="s">
        <v>827</v>
      </c>
      <c r="P258" s="121" t="s">
        <v>828</v>
      </c>
      <c r="Q258" s="122"/>
      <c r="R258" s="122"/>
      <c r="S258" s="122"/>
      <c r="T258" s="122"/>
      <c r="U258" s="134" t="s">
        <v>778</v>
      </c>
      <c r="V258" s="135" t="s">
        <v>132</v>
      </c>
      <c r="W258" s="135" t="s">
        <v>133</v>
      </c>
      <c r="X258" s="122"/>
    </row>
    <row r="259" s="1" customFormat="1" ht="62" customHeight="1" spans="1:24">
      <c r="A259" s="3" t="s">
        <v>78</v>
      </c>
      <c r="B259" s="120" t="s">
        <v>773</v>
      </c>
      <c r="C259" s="121" t="s">
        <v>830</v>
      </c>
      <c r="D259" s="122" t="s">
        <v>737</v>
      </c>
      <c r="E259" s="121" t="s">
        <v>109</v>
      </c>
      <c r="F259" s="122" t="s">
        <v>775</v>
      </c>
      <c r="G259" s="123">
        <v>500</v>
      </c>
      <c r="H259" s="124">
        <v>43158</v>
      </c>
      <c r="I259" s="122">
        <v>20</v>
      </c>
      <c r="J259" s="122" t="s">
        <v>36</v>
      </c>
      <c r="K259" s="123">
        <v>353</v>
      </c>
      <c r="L259" s="123">
        <v>353</v>
      </c>
      <c r="M259" s="122"/>
      <c r="N259" s="122"/>
      <c r="O259" s="121" t="s">
        <v>831</v>
      </c>
      <c r="P259" s="121" t="s">
        <v>832</v>
      </c>
      <c r="Q259" s="122"/>
      <c r="R259" s="122"/>
      <c r="S259" s="122"/>
      <c r="T259" s="122"/>
      <c r="U259" s="134" t="s">
        <v>778</v>
      </c>
      <c r="V259" s="135" t="s">
        <v>132</v>
      </c>
      <c r="W259" s="135" t="s">
        <v>133</v>
      </c>
      <c r="X259" s="122"/>
    </row>
    <row r="260" s="1" customFormat="1" ht="62" customHeight="1" spans="1:24">
      <c r="A260" s="3" t="s">
        <v>78</v>
      </c>
      <c r="B260" s="120" t="s">
        <v>773</v>
      </c>
      <c r="C260" s="121" t="s">
        <v>833</v>
      </c>
      <c r="D260" s="122" t="s">
        <v>737</v>
      </c>
      <c r="E260" s="121" t="s">
        <v>80</v>
      </c>
      <c r="F260" s="122" t="s">
        <v>775</v>
      </c>
      <c r="G260" s="123">
        <v>300</v>
      </c>
      <c r="H260" s="124">
        <v>43229</v>
      </c>
      <c r="I260" s="122">
        <v>20</v>
      </c>
      <c r="J260" s="122" t="s">
        <v>36</v>
      </c>
      <c r="K260" s="123">
        <v>211.8</v>
      </c>
      <c r="L260" s="123">
        <v>211.8</v>
      </c>
      <c r="M260" s="122"/>
      <c r="N260" s="122"/>
      <c r="O260" s="121" t="s">
        <v>834</v>
      </c>
      <c r="P260" s="121" t="s">
        <v>835</v>
      </c>
      <c r="Q260" s="122"/>
      <c r="R260" s="122"/>
      <c r="S260" s="122"/>
      <c r="T260" s="122"/>
      <c r="U260" s="134" t="s">
        <v>778</v>
      </c>
      <c r="V260" s="135" t="s">
        <v>132</v>
      </c>
      <c r="W260" s="135" t="s">
        <v>133</v>
      </c>
      <c r="X260" s="122"/>
    </row>
    <row r="261" s="1" customFormat="1" ht="62" customHeight="1" spans="1:24">
      <c r="A261" s="3" t="s">
        <v>78</v>
      </c>
      <c r="B261" s="120" t="s">
        <v>773</v>
      </c>
      <c r="C261" s="121" t="s">
        <v>836</v>
      </c>
      <c r="D261" s="122" t="s">
        <v>737</v>
      </c>
      <c r="E261" s="121" t="s">
        <v>119</v>
      </c>
      <c r="F261" s="122" t="s">
        <v>775</v>
      </c>
      <c r="G261" s="123">
        <v>300</v>
      </c>
      <c r="H261" s="124">
        <v>43158</v>
      </c>
      <c r="I261" s="122">
        <v>20</v>
      </c>
      <c r="J261" s="122" t="s">
        <v>36</v>
      </c>
      <c r="K261" s="123">
        <v>211.8</v>
      </c>
      <c r="L261" s="123">
        <v>211.8</v>
      </c>
      <c r="M261" s="122"/>
      <c r="N261" s="122"/>
      <c r="O261" s="121" t="s">
        <v>837</v>
      </c>
      <c r="P261" s="121" t="s">
        <v>838</v>
      </c>
      <c r="Q261" s="122"/>
      <c r="R261" s="122"/>
      <c r="S261" s="122"/>
      <c r="T261" s="122"/>
      <c r="U261" s="134" t="s">
        <v>778</v>
      </c>
      <c r="V261" s="135" t="s">
        <v>132</v>
      </c>
      <c r="W261" s="135" t="s">
        <v>133</v>
      </c>
      <c r="X261" s="122"/>
    </row>
    <row r="262" s="1" customFormat="1" ht="62" customHeight="1" spans="1:24">
      <c r="A262" s="3" t="s">
        <v>78</v>
      </c>
      <c r="B262" s="120" t="s">
        <v>773</v>
      </c>
      <c r="C262" s="136" t="s">
        <v>839</v>
      </c>
      <c r="D262" s="122" t="s">
        <v>737</v>
      </c>
      <c r="E262" s="136" t="s">
        <v>90</v>
      </c>
      <c r="F262" s="122" t="s">
        <v>775</v>
      </c>
      <c r="G262" s="123">
        <v>300</v>
      </c>
      <c r="H262" s="124">
        <v>43158</v>
      </c>
      <c r="I262" s="122">
        <v>20</v>
      </c>
      <c r="J262" s="122" t="s">
        <v>36</v>
      </c>
      <c r="K262" s="139">
        <v>211.8</v>
      </c>
      <c r="L262" s="139">
        <v>211.8</v>
      </c>
      <c r="M262" s="122"/>
      <c r="N262" s="122"/>
      <c r="O262" s="121" t="s">
        <v>840</v>
      </c>
      <c r="P262" s="136" t="s">
        <v>841</v>
      </c>
      <c r="Q262" s="122"/>
      <c r="R262" s="122"/>
      <c r="S262" s="122"/>
      <c r="T262" s="122"/>
      <c r="U262" s="134" t="s">
        <v>778</v>
      </c>
      <c r="V262" s="135" t="s">
        <v>132</v>
      </c>
      <c r="W262" s="135" t="s">
        <v>133</v>
      </c>
      <c r="X262" s="122"/>
    </row>
    <row r="263" s="1" customFormat="1" ht="62" customHeight="1" spans="1:24">
      <c r="A263" s="3" t="s">
        <v>78</v>
      </c>
      <c r="B263" s="120" t="s">
        <v>773</v>
      </c>
      <c r="C263" s="121" t="s">
        <v>842</v>
      </c>
      <c r="D263" s="122" t="s">
        <v>737</v>
      </c>
      <c r="E263" s="121" t="s">
        <v>105</v>
      </c>
      <c r="F263" s="122" t="s">
        <v>775</v>
      </c>
      <c r="G263" s="123">
        <v>500</v>
      </c>
      <c r="H263" s="124">
        <v>43182</v>
      </c>
      <c r="I263" s="122">
        <v>20</v>
      </c>
      <c r="J263" s="122" t="s">
        <v>36</v>
      </c>
      <c r="K263" s="123">
        <v>353</v>
      </c>
      <c r="L263" s="123">
        <v>353</v>
      </c>
      <c r="M263" s="122"/>
      <c r="N263" s="122"/>
      <c r="O263" s="121" t="s">
        <v>843</v>
      </c>
      <c r="P263" s="121" t="s">
        <v>844</v>
      </c>
      <c r="Q263" s="122"/>
      <c r="R263" s="122"/>
      <c r="S263" s="122"/>
      <c r="T263" s="122"/>
      <c r="U263" s="134" t="s">
        <v>778</v>
      </c>
      <c r="V263" s="135" t="s">
        <v>132</v>
      </c>
      <c r="W263" s="135" t="s">
        <v>133</v>
      </c>
      <c r="X263" s="122"/>
    </row>
    <row r="264" s="1" customFormat="1" ht="62" customHeight="1" spans="1:24">
      <c r="A264" s="3" t="s">
        <v>78</v>
      </c>
      <c r="B264" s="120" t="s">
        <v>773</v>
      </c>
      <c r="C264" s="121" t="s">
        <v>845</v>
      </c>
      <c r="D264" s="122" t="s">
        <v>737</v>
      </c>
      <c r="E264" s="121" t="s">
        <v>148</v>
      </c>
      <c r="F264" s="122" t="s">
        <v>775</v>
      </c>
      <c r="G264" s="123">
        <v>300</v>
      </c>
      <c r="H264" s="124">
        <v>43118</v>
      </c>
      <c r="I264" s="122">
        <v>20</v>
      </c>
      <c r="J264" s="122" t="s">
        <v>36</v>
      </c>
      <c r="K264" s="123">
        <v>211.8</v>
      </c>
      <c r="L264" s="123">
        <v>211.8</v>
      </c>
      <c r="M264" s="122"/>
      <c r="N264" s="122"/>
      <c r="O264" s="121" t="s">
        <v>846</v>
      </c>
      <c r="P264" s="121" t="s">
        <v>847</v>
      </c>
      <c r="Q264" s="122"/>
      <c r="R264" s="122"/>
      <c r="S264" s="122"/>
      <c r="T264" s="122"/>
      <c r="U264" s="134" t="s">
        <v>778</v>
      </c>
      <c r="V264" s="135" t="s">
        <v>132</v>
      </c>
      <c r="W264" s="135" t="s">
        <v>133</v>
      </c>
      <c r="X264" s="122"/>
    </row>
    <row r="265" s="1" customFormat="1" ht="62" customHeight="1" spans="1:24">
      <c r="A265" s="3" t="s">
        <v>78</v>
      </c>
      <c r="B265" s="120" t="s">
        <v>773</v>
      </c>
      <c r="C265" s="121" t="s">
        <v>848</v>
      </c>
      <c r="D265" s="122" t="s">
        <v>737</v>
      </c>
      <c r="E265" s="121" t="s">
        <v>195</v>
      </c>
      <c r="F265" s="122" t="s">
        <v>775</v>
      </c>
      <c r="G265" s="123">
        <v>500</v>
      </c>
      <c r="H265" s="124">
        <v>43158</v>
      </c>
      <c r="I265" s="122">
        <v>20</v>
      </c>
      <c r="J265" s="122" t="s">
        <v>36</v>
      </c>
      <c r="K265" s="123">
        <v>353</v>
      </c>
      <c r="L265" s="123">
        <v>353</v>
      </c>
      <c r="M265" s="122"/>
      <c r="N265" s="122"/>
      <c r="O265" s="121" t="s">
        <v>849</v>
      </c>
      <c r="P265" s="121" t="s">
        <v>850</v>
      </c>
      <c r="Q265" s="122"/>
      <c r="R265" s="122"/>
      <c r="S265" s="122"/>
      <c r="T265" s="122"/>
      <c r="U265" s="134" t="s">
        <v>778</v>
      </c>
      <c r="V265" s="135" t="s">
        <v>132</v>
      </c>
      <c r="W265" s="135" t="s">
        <v>133</v>
      </c>
      <c r="X265" s="122"/>
    </row>
    <row r="266" s="1" customFormat="1" ht="62" customHeight="1" spans="1:24">
      <c r="A266" s="3" t="s">
        <v>183</v>
      </c>
      <c r="B266" s="32" t="s">
        <v>851</v>
      </c>
      <c r="C266" s="28" t="s">
        <v>736</v>
      </c>
      <c r="D266" s="28" t="s">
        <v>727</v>
      </c>
      <c r="E266" s="50" t="s">
        <v>190</v>
      </c>
      <c r="F266" s="50" t="s">
        <v>408</v>
      </c>
      <c r="G266" s="50" t="s">
        <v>852</v>
      </c>
      <c r="H266" s="126">
        <v>43462</v>
      </c>
      <c r="I266" s="50">
        <v>10</v>
      </c>
      <c r="J266" s="50" t="s">
        <v>36</v>
      </c>
      <c r="K266" s="130">
        <v>44.96</v>
      </c>
      <c r="L266" s="130">
        <v>44.96</v>
      </c>
      <c r="M266" s="130"/>
      <c r="N266" s="130"/>
      <c r="O266" s="147" t="s">
        <v>190</v>
      </c>
      <c r="P266" s="50" t="s">
        <v>853</v>
      </c>
      <c r="Q266" s="28" t="s">
        <v>729</v>
      </c>
      <c r="R266" s="50"/>
      <c r="S266" s="3"/>
      <c r="T266" s="50"/>
      <c r="U266" s="50"/>
      <c r="V266" s="28" t="s">
        <v>232</v>
      </c>
      <c r="W266" s="28" t="s">
        <v>233</v>
      </c>
      <c r="X266" s="50"/>
    </row>
    <row r="267" s="1" customFormat="1" ht="62" customHeight="1" spans="1:24">
      <c r="A267" s="3" t="s">
        <v>183</v>
      </c>
      <c r="B267" s="32" t="s">
        <v>854</v>
      </c>
      <c r="C267" s="28" t="s">
        <v>736</v>
      </c>
      <c r="D267" s="28" t="s">
        <v>727</v>
      </c>
      <c r="E267" s="50" t="s">
        <v>185</v>
      </c>
      <c r="F267" s="50" t="s">
        <v>408</v>
      </c>
      <c r="G267" s="50" t="s">
        <v>855</v>
      </c>
      <c r="H267" s="126">
        <v>43462</v>
      </c>
      <c r="I267" s="50">
        <v>10</v>
      </c>
      <c r="J267" s="50" t="s">
        <v>36</v>
      </c>
      <c r="K267" s="130">
        <v>34.96</v>
      </c>
      <c r="L267" s="130">
        <v>34.96</v>
      </c>
      <c r="M267" s="130"/>
      <c r="N267" s="130"/>
      <c r="O267" s="147" t="s">
        <v>185</v>
      </c>
      <c r="P267" s="50" t="s">
        <v>856</v>
      </c>
      <c r="Q267" s="28" t="s">
        <v>729</v>
      </c>
      <c r="R267" s="50"/>
      <c r="S267" s="3"/>
      <c r="T267" s="50"/>
      <c r="U267" s="50"/>
      <c r="V267" s="28" t="s">
        <v>232</v>
      </c>
      <c r="W267" s="28" t="s">
        <v>233</v>
      </c>
      <c r="X267" s="50"/>
    </row>
    <row r="268" s="1" customFormat="1" ht="62" customHeight="1" spans="1:24">
      <c r="A268" s="3" t="s">
        <v>183</v>
      </c>
      <c r="B268" s="32" t="s">
        <v>857</v>
      </c>
      <c r="C268" s="28" t="s">
        <v>736</v>
      </c>
      <c r="D268" s="28" t="s">
        <v>727</v>
      </c>
      <c r="E268" s="50" t="s">
        <v>220</v>
      </c>
      <c r="F268" s="50" t="s">
        <v>408</v>
      </c>
      <c r="G268" s="50" t="s">
        <v>852</v>
      </c>
      <c r="H268" s="126">
        <v>43462</v>
      </c>
      <c r="I268" s="50">
        <v>10</v>
      </c>
      <c r="J268" s="50" t="s">
        <v>36</v>
      </c>
      <c r="K268" s="130">
        <v>44.96</v>
      </c>
      <c r="L268" s="130">
        <v>44.96</v>
      </c>
      <c r="M268" s="130"/>
      <c r="N268" s="130"/>
      <c r="O268" s="147" t="s">
        <v>220</v>
      </c>
      <c r="P268" s="50" t="s">
        <v>858</v>
      </c>
      <c r="Q268" s="28" t="s">
        <v>729</v>
      </c>
      <c r="R268" s="50"/>
      <c r="S268" s="3"/>
      <c r="T268" s="50"/>
      <c r="U268" s="50"/>
      <c r="V268" s="28" t="s">
        <v>232</v>
      </c>
      <c r="W268" s="28" t="s">
        <v>233</v>
      </c>
      <c r="X268" s="50"/>
    </row>
    <row r="269" s="1" customFormat="1" ht="62" customHeight="1" spans="1:24">
      <c r="A269" s="3" t="s">
        <v>183</v>
      </c>
      <c r="B269" s="32" t="s">
        <v>859</v>
      </c>
      <c r="C269" s="28" t="s">
        <v>736</v>
      </c>
      <c r="D269" s="28" t="s">
        <v>727</v>
      </c>
      <c r="E269" s="50" t="s">
        <v>860</v>
      </c>
      <c r="F269" s="50" t="s">
        <v>408</v>
      </c>
      <c r="G269" s="50" t="s">
        <v>852</v>
      </c>
      <c r="H269" s="126">
        <v>43462</v>
      </c>
      <c r="I269" s="50">
        <v>10</v>
      </c>
      <c r="J269" s="50" t="s">
        <v>36</v>
      </c>
      <c r="K269" s="130">
        <v>44.96</v>
      </c>
      <c r="L269" s="130">
        <v>44.96</v>
      </c>
      <c r="M269" s="130"/>
      <c r="N269" s="130"/>
      <c r="O269" s="147" t="s">
        <v>860</v>
      </c>
      <c r="P269" s="50" t="s">
        <v>861</v>
      </c>
      <c r="Q269" s="28" t="s">
        <v>729</v>
      </c>
      <c r="R269" s="50"/>
      <c r="S269" s="3"/>
      <c r="T269" s="50"/>
      <c r="U269" s="50"/>
      <c r="V269" s="28" t="s">
        <v>232</v>
      </c>
      <c r="W269" s="28" t="s">
        <v>233</v>
      </c>
      <c r="X269" s="50"/>
    </row>
    <row r="270" s="1" customFormat="1" ht="62" customHeight="1" spans="1:24">
      <c r="A270" s="3" t="s">
        <v>183</v>
      </c>
      <c r="B270" s="56" t="s">
        <v>862</v>
      </c>
      <c r="C270" s="26" t="s">
        <v>736</v>
      </c>
      <c r="D270" s="26" t="s">
        <v>727</v>
      </c>
      <c r="E270" s="20" t="s">
        <v>190</v>
      </c>
      <c r="F270" s="20" t="s">
        <v>408</v>
      </c>
      <c r="G270" s="20" t="s">
        <v>863</v>
      </c>
      <c r="H270" s="21">
        <v>43797</v>
      </c>
      <c r="I270" s="20">
        <v>10</v>
      </c>
      <c r="J270" s="20" t="s">
        <v>36</v>
      </c>
      <c r="K270" s="66">
        <v>32.1652</v>
      </c>
      <c r="L270" s="66">
        <v>32.1652</v>
      </c>
      <c r="M270" s="66"/>
      <c r="N270" s="66"/>
      <c r="O270" s="148" t="s">
        <v>190</v>
      </c>
      <c r="P270" s="20" t="s">
        <v>853</v>
      </c>
      <c r="Q270" s="26" t="s">
        <v>729</v>
      </c>
      <c r="R270" s="20"/>
      <c r="S270" s="20"/>
      <c r="T270" s="20"/>
      <c r="U270" s="20"/>
      <c r="V270" s="28" t="s">
        <v>232</v>
      </c>
      <c r="W270" s="28" t="s">
        <v>233</v>
      </c>
      <c r="X270" s="18"/>
    </row>
    <row r="271" s="1" customFormat="1" ht="62" customHeight="1" spans="1:24">
      <c r="A271" s="3" t="s">
        <v>183</v>
      </c>
      <c r="B271" s="56" t="s">
        <v>862</v>
      </c>
      <c r="C271" s="26" t="s">
        <v>736</v>
      </c>
      <c r="D271" s="26" t="s">
        <v>727</v>
      </c>
      <c r="E271" s="20" t="s">
        <v>185</v>
      </c>
      <c r="F271" s="20" t="s">
        <v>408</v>
      </c>
      <c r="G271" s="20" t="s">
        <v>864</v>
      </c>
      <c r="H271" s="21">
        <v>43797</v>
      </c>
      <c r="I271" s="20">
        <v>10</v>
      </c>
      <c r="J271" s="20" t="s">
        <v>36</v>
      </c>
      <c r="K271" s="69">
        <v>4.6</v>
      </c>
      <c r="L271" s="69">
        <v>4.6</v>
      </c>
      <c r="M271" s="66"/>
      <c r="N271" s="66"/>
      <c r="O271" s="148" t="s">
        <v>185</v>
      </c>
      <c r="P271" s="20" t="s">
        <v>856</v>
      </c>
      <c r="Q271" s="26" t="s">
        <v>729</v>
      </c>
      <c r="R271" s="20"/>
      <c r="S271" s="20"/>
      <c r="T271" s="20"/>
      <c r="U271" s="20"/>
      <c r="V271" s="28" t="s">
        <v>232</v>
      </c>
      <c r="W271" s="28" t="s">
        <v>233</v>
      </c>
      <c r="X271" s="18"/>
    </row>
    <row r="272" s="1" customFormat="1" ht="62" customHeight="1" spans="1:24">
      <c r="A272" s="3" t="s">
        <v>183</v>
      </c>
      <c r="B272" s="56" t="s">
        <v>862</v>
      </c>
      <c r="C272" s="26" t="s">
        <v>736</v>
      </c>
      <c r="D272" s="26" t="s">
        <v>727</v>
      </c>
      <c r="E272" s="20" t="s">
        <v>220</v>
      </c>
      <c r="F272" s="20" t="s">
        <v>408</v>
      </c>
      <c r="G272" s="20" t="s">
        <v>863</v>
      </c>
      <c r="H272" s="21">
        <v>43797</v>
      </c>
      <c r="I272" s="20">
        <v>10</v>
      </c>
      <c r="J272" s="20" t="s">
        <v>36</v>
      </c>
      <c r="K272" s="66">
        <v>32.1652</v>
      </c>
      <c r="L272" s="66">
        <v>32.1652</v>
      </c>
      <c r="M272" s="66"/>
      <c r="N272" s="66"/>
      <c r="O272" s="148" t="s">
        <v>220</v>
      </c>
      <c r="P272" s="20" t="s">
        <v>858</v>
      </c>
      <c r="Q272" s="26" t="s">
        <v>729</v>
      </c>
      <c r="R272" s="20"/>
      <c r="S272" s="20"/>
      <c r="T272" s="20"/>
      <c r="U272" s="20"/>
      <c r="V272" s="28" t="s">
        <v>232</v>
      </c>
      <c r="W272" s="28" t="s">
        <v>233</v>
      </c>
      <c r="X272" s="18"/>
    </row>
    <row r="273" s="1" customFormat="1" ht="62" customHeight="1" spans="1:24">
      <c r="A273" s="3" t="s">
        <v>183</v>
      </c>
      <c r="B273" s="56" t="s">
        <v>862</v>
      </c>
      <c r="C273" s="26" t="s">
        <v>736</v>
      </c>
      <c r="D273" s="26" t="s">
        <v>727</v>
      </c>
      <c r="E273" s="20" t="s">
        <v>860</v>
      </c>
      <c r="F273" s="20" t="s">
        <v>408</v>
      </c>
      <c r="G273" s="20" t="s">
        <v>863</v>
      </c>
      <c r="H273" s="21">
        <v>43797</v>
      </c>
      <c r="I273" s="20">
        <v>10</v>
      </c>
      <c r="J273" s="20" t="s">
        <v>36</v>
      </c>
      <c r="K273" s="66">
        <v>32.1652</v>
      </c>
      <c r="L273" s="66">
        <v>32.1652</v>
      </c>
      <c r="M273" s="66"/>
      <c r="N273" s="66"/>
      <c r="O273" s="148" t="s">
        <v>860</v>
      </c>
      <c r="P273" s="20" t="s">
        <v>861</v>
      </c>
      <c r="Q273" s="26" t="s">
        <v>729</v>
      </c>
      <c r="R273" s="20"/>
      <c r="S273" s="20"/>
      <c r="T273" s="20"/>
      <c r="U273" s="20"/>
      <c r="V273" s="28" t="s">
        <v>232</v>
      </c>
      <c r="W273" s="28" t="s">
        <v>233</v>
      </c>
      <c r="X273" s="18"/>
    </row>
    <row r="274" s="1" customFormat="1" ht="62" customHeight="1" spans="1:24">
      <c r="A274" s="3" t="s">
        <v>183</v>
      </c>
      <c r="B274" s="56" t="s">
        <v>865</v>
      </c>
      <c r="C274" s="18" t="s">
        <v>866</v>
      </c>
      <c r="D274" s="26" t="s">
        <v>727</v>
      </c>
      <c r="E274" s="57" t="s">
        <v>860</v>
      </c>
      <c r="F274" s="20" t="s">
        <v>408</v>
      </c>
      <c r="G274" s="20" t="s">
        <v>867</v>
      </c>
      <c r="H274" s="21">
        <v>43936</v>
      </c>
      <c r="I274" s="20">
        <v>10</v>
      </c>
      <c r="J274" s="20" t="s">
        <v>36</v>
      </c>
      <c r="K274" s="66">
        <v>25.37</v>
      </c>
      <c r="L274" s="66">
        <v>25.37</v>
      </c>
      <c r="M274" s="66"/>
      <c r="N274" s="66"/>
      <c r="O274" s="149" t="s">
        <v>860</v>
      </c>
      <c r="P274" s="20" t="s">
        <v>861</v>
      </c>
      <c r="Q274" s="26" t="s">
        <v>729</v>
      </c>
      <c r="R274" s="20"/>
      <c r="S274" s="20"/>
      <c r="T274" s="20"/>
      <c r="U274" s="20"/>
      <c r="V274" s="26" t="s">
        <v>232</v>
      </c>
      <c r="W274" s="26" t="s">
        <v>233</v>
      </c>
      <c r="X274" s="18"/>
    </row>
    <row r="275" s="1" customFormat="1" ht="62" customHeight="1" spans="1:24">
      <c r="A275" s="3" t="s">
        <v>183</v>
      </c>
      <c r="B275" s="56" t="s">
        <v>868</v>
      </c>
      <c r="C275" s="18" t="s">
        <v>869</v>
      </c>
      <c r="D275" s="26" t="s">
        <v>727</v>
      </c>
      <c r="E275" s="57" t="s">
        <v>860</v>
      </c>
      <c r="F275" s="20" t="s">
        <v>870</v>
      </c>
      <c r="G275" s="20" t="s">
        <v>871</v>
      </c>
      <c r="H275" s="21">
        <v>43936</v>
      </c>
      <c r="I275" s="20">
        <v>10</v>
      </c>
      <c r="J275" s="20" t="s">
        <v>36</v>
      </c>
      <c r="K275" s="66">
        <v>15</v>
      </c>
      <c r="L275" s="66">
        <v>15</v>
      </c>
      <c r="M275" s="66"/>
      <c r="N275" s="66"/>
      <c r="O275" s="149" t="s">
        <v>860</v>
      </c>
      <c r="P275" s="20" t="s">
        <v>861</v>
      </c>
      <c r="Q275" s="26" t="s">
        <v>729</v>
      </c>
      <c r="R275" s="20"/>
      <c r="S275" s="20"/>
      <c r="T275" s="20"/>
      <c r="U275" s="20"/>
      <c r="V275" s="26" t="s">
        <v>232</v>
      </c>
      <c r="W275" s="26" t="s">
        <v>233</v>
      </c>
      <c r="X275" s="18"/>
    </row>
    <row r="276" s="1" customFormat="1" ht="62" customHeight="1" spans="1:24">
      <c r="A276" s="3" t="s">
        <v>183</v>
      </c>
      <c r="B276" s="56" t="s">
        <v>872</v>
      </c>
      <c r="C276" s="18" t="s">
        <v>866</v>
      </c>
      <c r="D276" s="26" t="s">
        <v>727</v>
      </c>
      <c r="E276" s="57" t="s">
        <v>190</v>
      </c>
      <c r="F276" s="20" t="s">
        <v>408</v>
      </c>
      <c r="G276" s="20" t="s">
        <v>867</v>
      </c>
      <c r="H276" s="21">
        <v>43936</v>
      </c>
      <c r="I276" s="20">
        <v>10</v>
      </c>
      <c r="J276" s="20" t="s">
        <v>36</v>
      </c>
      <c r="K276" s="66">
        <v>25.35</v>
      </c>
      <c r="L276" s="66">
        <v>25.35</v>
      </c>
      <c r="M276" s="66"/>
      <c r="N276" s="66"/>
      <c r="O276" s="149" t="s">
        <v>190</v>
      </c>
      <c r="P276" s="20" t="s">
        <v>853</v>
      </c>
      <c r="Q276" s="26" t="s">
        <v>729</v>
      </c>
      <c r="R276" s="20"/>
      <c r="S276" s="20"/>
      <c r="T276" s="20"/>
      <c r="U276" s="20"/>
      <c r="V276" s="26" t="s">
        <v>232</v>
      </c>
      <c r="W276" s="26" t="s">
        <v>233</v>
      </c>
      <c r="X276" s="18"/>
    </row>
    <row r="277" s="1" customFormat="1" ht="62" customHeight="1" spans="1:24">
      <c r="A277" s="3" t="s">
        <v>183</v>
      </c>
      <c r="B277" s="56" t="s">
        <v>873</v>
      </c>
      <c r="C277" s="18" t="s">
        <v>869</v>
      </c>
      <c r="D277" s="26" t="s">
        <v>727</v>
      </c>
      <c r="E277" s="57" t="s">
        <v>190</v>
      </c>
      <c r="F277" s="20" t="s">
        <v>870</v>
      </c>
      <c r="G277" s="20" t="s">
        <v>871</v>
      </c>
      <c r="H277" s="21">
        <v>43936</v>
      </c>
      <c r="I277" s="20">
        <v>10</v>
      </c>
      <c r="J277" s="20" t="s">
        <v>36</v>
      </c>
      <c r="K277" s="66">
        <v>15</v>
      </c>
      <c r="L277" s="66">
        <v>15</v>
      </c>
      <c r="M277" s="66"/>
      <c r="N277" s="66"/>
      <c r="O277" s="149" t="s">
        <v>190</v>
      </c>
      <c r="P277" s="20" t="s">
        <v>853</v>
      </c>
      <c r="Q277" s="26" t="s">
        <v>729</v>
      </c>
      <c r="R277" s="20"/>
      <c r="S277" s="20"/>
      <c r="T277" s="20"/>
      <c r="U277" s="20"/>
      <c r="V277" s="26" t="s">
        <v>232</v>
      </c>
      <c r="W277" s="26" t="s">
        <v>233</v>
      </c>
      <c r="X277" s="18"/>
    </row>
    <row r="278" s="1" customFormat="1" ht="62" customHeight="1" spans="1:24">
      <c r="A278" s="3" t="s">
        <v>183</v>
      </c>
      <c r="B278" s="56" t="s">
        <v>874</v>
      </c>
      <c r="C278" s="18" t="s">
        <v>726</v>
      </c>
      <c r="D278" s="26" t="s">
        <v>727</v>
      </c>
      <c r="E278" s="57" t="s">
        <v>220</v>
      </c>
      <c r="F278" s="20" t="s">
        <v>47</v>
      </c>
      <c r="G278" s="55" t="s">
        <v>875</v>
      </c>
      <c r="H278" s="21">
        <v>44029</v>
      </c>
      <c r="I278" s="20">
        <v>30</v>
      </c>
      <c r="J278" s="20" t="s">
        <v>36</v>
      </c>
      <c r="K278" s="84">
        <v>32.540103</v>
      </c>
      <c r="L278" s="84">
        <v>28.58</v>
      </c>
      <c r="M278" s="66"/>
      <c r="N278" s="66">
        <f t="shared" ref="N278:N288" si="4">K278-L278</f>
        <v>3.960103</v>
      </c>
      <c r="O278" s="149" t="s">
        <v>220</v>
      </c>
      <c r="P278" s="20" t="s">
        <v>858</v>
      </c>
      <c r="Q278" s="26" t="s">
        <v>729</v>
      </c>
      <c r="R278" s="20"/>
      <c r="S278" s="20"/>
      <c r="T278" s="20"/>
      <c r="U278" s="20"/>
      <c r="V278" s="26" t="s">
        <v>232</v>
      </c>
      <c r="W278" s="26" t="s">
        <v>233</v>
      </c>
      <c r="X278" s="18"/>
    </row>
    <row r="279" s="1" customFormat="1" ht="62" customHeight="1" spans="1:24">
      <c r="A279" s="3" t="s">
        <v>183</v>
      </c>
      <c r="B279" s="56" t="s">
        <v>876</v>
      </c>
      <c r="C279" s="18" t="s">
        <v>726</v>
      </c>
      <c r="D279" s="26" t="s">
        <v>727</v>
      </c>
      <c r="E279" s="57" t="s">
        <v>877</v>
      </c>
      <c r="F279" s="20" t="s">
        <v>47</v>
      </c>
      <c r="G279" s="20" t="s">
        <v>878</v>
      </c>
      <c r="H279" s="21">
        <v>43964</v>
      </c>
      <c r="I279" s="20">
        <v>10</v>
      </c>
      <c r="J279" s="20" t="s">
        <v>36</v>
      </c>
      <c r="K279" s="84">
        <v>48.012075</v>
      </c>
      <c r="L279" s="84">
        <v>48.012075</v>
      </c>
      <c r="M279" s="66"/>
      <c r="N279" s="66"/>
      <c r="O279" s="57" t="s">
        <v>877</v>
      </c>
      <c r="P279" s="150" t="s">
        <v>879</v>
      </c>
      <c r="Q279" s="26" t="s">
        <v>729</v>
      </c>
      <c r="R279" s="20"/>
      <c r="S279" s="20"/>
      <c r="T279" s="20"/>
      <c r="U279" s="20"/>
      <c r="V279" s="26" t="s">
        <v>232</v>
      </c>
      <c r="W279" s="26" t="s">
        <v>233</v>
      </c>
      <c r="X279" s="18"/>
    </row>
    <row r="280" s="1" customFormat="1" ht="62" customHeight="1" spans="1:24">
      <c r="A280" s="3" t="s">
        <v>183</v>
      </c>
      <c r="B280" s="54" t="s">
        <v>880</v>
      </c>
      <c r="C280" s="18" t="s">
        <v>308</v>
      </c>
      <c r="D280" s="26" t="s">
        <v>727</v>
      </c>
      <c r="E280" s="57" t="s">
        <v>877</v>
      </c>
      <c r="F280" s="20" t="s">
        <v>713</v>
      </c>
      <c r="G280" s="20" t="s">
        <v>881</v>
      </c>
      <c r="H280" s="21">
        <v>43964</v>
      </c>
      <c r="I280" s="20">
        <v>10</v>
      </c>
      <c r="J280" s="20" t="s">
        <v>36</v>
      </c>
      <c r="K280" s="151">
        <v>50.93</v>
      </c>
      <c r="L280" s="151">
        <v>50.93</v>
      </c>
      <c r="M280" s="66"/>
      <c r="N280" s="66">
        <f t="shared" si="4"/>
        <v>0</v>
      </c>
      <c r="O280" s="57" t="s">
        <v>877</v>
      </c>
      <c r="P280" s="150" t="s">
        <v>879</v>
      </c>
      <c r="Q280" s="26" t="s">
        <v>729</v>
      </c>
      <c r="R280" s="20"/>
      <c r="S280" s="20"/>
      <c r="T280" s="20"/>
      <c r="U280" s="20"/>
      <c r="V280" s="26" t="s">
        <v>232</v>
      </c>
      <c r="W280" s="26" t="s">
        <v>233</v>
      </c>
      <c r="X280" s="18"/>
    </row>
    <row r="281" s="1" customFormat="1" ht="70" customHeight="1" spans="1:24">
      <c r="A281" s="3" t="s">
        <v>183</v>
      </c>
      <c r="B281" s="36" t="s">
        <v>882</v>
      </c>
      <c r="C281" s="28" t="s">
        <v>736</v>
      </c>
      <c r="D281" s="38" t="s">
        <v>727</v>
      </c>
      <c r="E281" s="39" t="s">
        <v>249</v>
      </c>
      <c r="F281" s="137" t="s">
        <v>408</v>
      </c>
      <c r="G281" s="137" t="s">
        <v>883</v>
      </c>
      <c r="H281" s="138">
        <v>44013</v>
      </c>
      <c r="I281" s="137">
        <v>10</v>
      </c>
      <c r="J281" s="137" t="s">
        <v>36</v>
      </c>
      <c r="K281" s="152">
        <v>51.4088475</v>
      </c>
      <c r="L281" s="152">
        <v>49.14</v>
      </c>
      <c r="M281" s="152"/>
      <c r="N281" s="66">
        <f t="shared" si="4"/>
        <v>2.2688475</v>
      </c>
      <c r="O281" s="153" t="s">
        <v>249</v>
      </c>
      <c r="P281" s="55" t="s">
        <v>884</v>
      </c>
      <c r="Q281" s="38" t="s">
        <v>729</v>
      </c>
      <c r="R281" s="137"/>
      <c r="S281" s="137"/>
      <c r="T281" s="137"/>
      <c r="U281" s="137"/>
      <c r="V281" s="38" t="s">
        <v>232</v>
      </c>
      <c r="W281" s="38" t="s">
        <v>233</v>
      </c>
      <c r="X281" s="137"/>
    </row>
    <row r="282" s="1" customFormat="1" ht="70" customHeight="1" spans="1:24">
      <c r="A282" s="3" t="s">
        <v>183</v>
      </c>
      <c r="B282" s="36" t="s">
        <v>882</v>
      </c>
      <c r="C282" s="28" t="s">
        <v>736</v>
      </c>
      <c r="D282" s="38" t="s">
        <v>727</v>
      </c>
      <c r="E282" s="39" t="s">
        <v>185</v>
      </c>
      <c r="F282" s="137" t="s">
        <v>408</v>
      </c>
      <c r="G282" s="137" t="s">
        <v>883</v>
      </c>
      <c r="H282" s="138">
        <v>44013</v>
      </c>
      <c r="I282" s="137">
        <v>10</v>
      </c>
      <c r="J282" s="137" t="s">
        <v>36</v>
      </c>
      <c r="K282" s="152">
        <v>51.4088475</v>
      </c>
      <c r="L282" s="152">
        <v>49.14</v>
      </c>
      <c r="M282" s="152"/>
      <c r="N282" s="66">
        <f t="shared" si="4"/>
        <v>2.2688475</v>
      </c>
      <c r="O282" s="153" t="s">
        <v>185</v>
      </c>
      <c r="P282" s="50" t="s">
        <v>856</v>
      </c>
      <c r="Q282" s="38" t="s">
        <v>729</v>
      </c>
      <c r="R282" s="137"/>
      <c r="S282" s="137"/>
      <c r="T282" s="137"/>
      <c r="U282" s="137"/>
      <c r="V282" s="38" t="s">
        <v>232</v>
      </c>
      <c r="W282" s="38" t="s">
        <v>233</v>
      </c>
      <c r="X282" s="137"/>
    </row>
    <row r="283" s="1" customFormat="1" ht="70" customHeight="1" spans="1:24">
      <c r="A283" s="3" t="s">
        <v>183</v>
      </c>
      <c r="B283" s="36" t="s">
        <v>885</v>
      </c>
      <c r="C283" s="28" t="s">
        <v>736</v>
      </c>
      <c r="D283" s="38" t="s">
        <v>727</v>
      </c>
      <c r="E283" s="39" t="s">
        <v>212</v>
      </c>
      <c r="F283" s="137" t="s">
        <v>408</v>
      </c>
      <c r="G283" s="137" t="s">
        <v>883</v>
      </c>
      <c r="H283" s="138">
        <v>44013</v>
      </c>
      <c r="I283" s="137">
        <v>10</v>
      </c>
      <c r="J283" s="137" t="s">
        <v>36</v>
      </c>
      <c r="K283" s="152">
        <v>52.3927915</v>
      </c>
      <c r="L283" s="152">
        <v>49.126</v>
      </c>
      <c r="M283" s="152"/>
      <c r="N283" s="66">
        <f t="shared" si="4"/>
        <v>3.2667915</v>
      </c>
      <c r="O283" s="153" t="s">
        <v>212</v>
      </c>
      <c r="P283" s="55" t="s">
        <v>886</v>
      </c>
      <c r="Q283" s="38" t="s">
        <v>729</v>
      </c>
      <c r="R283" s="137"/>
      <c r="S283" s="137"/>
      <c r="T283" s="137"/>
      <c r="U283" s="137"/>
      <c r="V283" s="38" t="s">
        <v>232</v>
      </c>
      <c r="W283" s="38" t="s">
        <v>233</v>
      </c>
      <c r="X283" s="3"/>
    </row>
    <row r="284" s="1" customFormat="1" ht="70" customHeight="1" spans="1:24">
      <c r="A284" s="3" t="s">
        <v>183</v>
      </c>
      <c r="B284" s="36" t="s">
        <v>885</v>
      </c>
      <c r="C284" s="28" t="s">
        <v>736</v>
      </c>
      <c r="D284" s="38" t="s">
        <v>727</v>
      </c>
      <c r="E284" s="39" t="s">
        <v>195</v>
      </c>
      <c r="F284" s="137" t="s">
        <v>408</v>
      </c>
      <c r="G284" s="137" t="s">
        <v>887</v>
      </c>
      <c r="H284" s="138">
        <v>44013</v>
      </c>
      <c r="I284" s="137">
        <v>10</v>
      </c>
      <c r="J284" s="137" t="s">
        <v>36</v>
      </c>
      <c r="K284" s="152">
        <v>22.4540535</v>
      </c>
      <c r="L284" s="152">
        <v>21.054</v>
      </c>
      <c r="M284" s="152"/>
      <c r="N284" s="66">
        <f t="shared" si="4"/>
        <v>1.4000535</v>
      </c>
      <c r="O284" s="153" t="s">
        <v>195</v>
      </c>
      <c r="P284" s="137" t="s">
        <v>888</v>
      </c>
      <c r="Q284" s="38" t="s">
        <v>729</v>
      </c>
      <c r="R284" s="137"/>
      <c r="S284" s="137"/>
      <c r="T284" s="137"/>
      <c r="U284" s="137"/>
      <c r="V284" s="38" t="s">
        <v>232</v>
      </c>
      <c r="W284" s="38" t="s">
        <v>233</v>
      </c>
      <c r="X284" s="3"/>
    </row>
    <row r="285" s="1" customFormat="1" ht="70" customHeight="1" spans="1:24">
      <c r="A285" s="3" t="s">
        <v>183</v>
      </c>
      <c r="B285" s="36" t="s">
        <v>889</v>
      </c>
      <c r="C285" s="28" t="s">
        <v>736</v>
      </c>
      <c r="D285" s="38" t="s">
        <v>727</v>
      </c>
      <c r="E285" s="39" t="s">
        <v>246</v>
      </c>
      <c r="F285" s="137" t="s">
        <v>408</v>
      </c>
      <c r="G285" s="137" t="s">
        <v>883</v>
      </c>
      <c r="H285" s="138">
        <v>44013</v>
      </c>
      <c r="I285" s="137">
        <v>10</v>
      </c>
      <c r="J285" s="137" t="s">
        <v>36</v>
      </c>
      <c r="K285" s="152">
        <v>52.3620867</v>
      </c>
      <c r="L285" s="152">
        <v>49.105</v>
      </c>
      <c r="M285" s="152"/>
      <c r="N285" s="66">
        <f t="shared" si="4"/>
        <v>3.2570867</v>
      </c>
      <c r="O285" s="153" t="s">
        <v>246</v>
      </c>
      <c r="P285" s="55" t="s">
        <v>890</v>
      </c>
      <c r="Q285" s="38" t="s">
        <v>729</v>
      </c>
      <c r="R285" s="137"/>
      <c r="S285" s="137"/>
      <c r="T285" s="137"/>
      <c r="U285" s="137"/>
      <c r="V285" s="38" t="s">
        <v>232</v>
      </c>
      <c r="W285" s="38" t="s">
        <v>233</v>
      </c>
      <c r="X285" s="3"/>
    </row>
    <row r="286" s="1" customFormat="1" ht="70" customHeight="1" spans="1:24">
      <c r="A286" s="3" t="s">
        <v>183</v>
      </c>
      <c r="B286" s="36" t="s">
        <v>889</v>
      </c>
      <c r="C286" s="28" t="s">
        <v>736</v>
      </c>
      <c r="D286" s="38" t="s">
        <v>727</v>
      </c>
      <c r="E286" s="39" t="s">
        <v>220</v>
      </c>
      <c r="F286" s="137" t="s">
        <v>408</v>
      </c>
      <c r="G286" s="137" t="s">
        <v>887</v>
      </c>
      <c r="H286" s="138">
        <v>44013</v>
      </c>
      <c r="I286" s="137">
        <v>10</v>
      </c>
      <c r="J286" s="137" t="s">
        <v>36</v>
      </c>
      <c r="K286" s="152">
        <v>22.4408943</v>
      </c>
      <c r="L286" s="152">
        <v>21.045</v>
      </c>
      <c r="M286" s="152"/>
      <c r="N286" s="66">
        <f t="shared" si="4"/>
        <v>1.3958943</v>
      </c>
      <c r="O286" s="153" t="s">
        <v>220</v>
      </c>
      <c r="P286" s="50" t="s">
        <v>858</v>
      </c>
      <c r="Q286" s="38" t="s">
        <v>729</v>
      </c>
      <c r="R286" s="137"/>
      <c r="S286" s="137"/>
      <c r="T286" s="137"/>
      <c r="U286" s="137"/>
      <c r="V286" s="38" t="s">
        <v>232</v>
      </c>
      <c r="W286" s="38" t="s">
        <v>233</v>
      </c>
      <c r="X286" s="3"/>
    </row>
    <row r="287" s="1" customFormat="1" ht="70" customHeight="1" spans="1:24">
      <c r="A287" s="3" t="s">
        <v>183</v>
      </c>
      <c r="B287" s="36" t="s">
        <v>891</v>
      </c>
      <c r="C287" s="28" t="s">
        <v>736</v>
      </c>
      <c r="D287" s="38" t="s">
        <v>727</v>
      </c>
      <c r="E287" s="39" t="s">
        <v>892</v>
      </c>
      <c r="F287" s="137" t="s">
        <v>408</v>
      </c>
      <c r="G287" s="137" t="s">
        <v>883</v>
      </c>
      <c r="H287" s="138">
        <v>44013</v>
      </c>
      <c r="I287" s="137">
        <v>10</v>
      </c>
      <c r="J287" s="137" t="s">
        <v>36</v>
      </c>
      <c r="K287" s="152">
        <v>51.4328</v>
      </c>
      <c r="L287" s="152">
        <v>49.165</v>
      </c>
      <c r="M287" s="152"/>
      <c r="N287" s="66">
        <f t="shared" si="4"/>
        <v>2.2678</v>
      </c>
      <c r="O287" s="153" t="s">
        <v>892</v>
      </c>
      <c r="P287" s="137" t="s">
        <v>893</v>
      </c>
      <c r="Q287" s="38" t="s">
        <v>729</v>
      </c>
      <c r="R287" s="137"/>
      <c r="S287" s="137"/>
      <c r="T287" s="137"/>
      <c r="U287" s="137"/>
      <c r="V287" s="38" t="s">
        <v>232</v>
      </c>
      <c r="W287" s="38" t="s">
        <v>233</v>
      </c>
      <c r="X287" s="3"/>
    </row>
    <row r="288" s="1" customFormat="1" ht="70" customHeight="1" spans="1:24">
      <c r="A288" s="3" t="s">
        <v>183</v>
      </c>
      <c r="B288" s="36" t="s">
        <v>891</v>
      </c>
      <c r="C288" s="28" t="s">
        <v>736</v>
      </c>
      <c r="D288" s="38" t="s">
        <v>727</v>
      </c>
      <c r="E288" s="39" t="s">
        <v>894</v>
      </c>
      <c r="F288" s="137" t="s">
        <v>408</v>
      </c>
      <c r="G288" s="137" t="s">
        <v>883</v>
      </c>
      <c r="H288" s="138">
        <v>44013</v>
      </c>
      <c r="I288" s="137">
        <v>10</v>
      </c>
      <c r="J288" s="137" t="s">
        <v>36</v>
      </c>
      <c r="K288" s="152">
        <v>51.4328</v>
      </c>
      <c r="L288" s="152">
        <v>49.165</v>
      </c>
      <c r="M288" s="152"/>
      <c r="N288" s="66">
        <f t="shared" si="4"/>
        <v>2.2678</v>
      </c>
      <c r="O288" s="153" t="s">
        <v>894</v>
      </c>
      <c r="P288" s="137" t="s">
        <v>895</v>
      </c>
      <c r="Q288" s="38" t="s">
        <v>729</v>
      </c>
      <c r="R288" s="137"/>
      <c r="S288" s="137"/>
      <c r="T288" s="137"/>
      <c r="U288" s="137"/>
      <c r="V288" s="38" t="s">
        <v>232</v>
      </c>
      <c r="W288" s="38" t="s">
        <v>233</v>
      </c>
      <c r="X288" s="3"/>
    </row>
    <row r="289" s="1" customFormat="1" ht="70" customHeight="1" spans="1:24">
      <c r="A289" s="3" t="s">
        <v>183</v>
      </c>
      <c r="B289" s="54" t="s">
        <v>896</v>
      </c>
      <c r="C289" s="18" t="s">
        <v>736</v>
      </c>
      <c r="D289" s="26" t="s">
        <v>727</v>
      </c>
      <c r="E289" s="57" t="s">
        <v>195</v>
      </c>
      <c r="F289" s="20" t="s">
        <v>408</v>
      </c>
      <c r="G289" s="20" t="s">
        <v>897</v>
      </c>
      <c r="H289" s="21">
        <v>44017</v>
      </c>
      <c r="I289" s="20">
        <v>10</v>
      </c>
      <c r="J289" s="20" t="s">
        <v>36</v>
      </c>
      <c r="K289" s="154">
        <v>27.382112</v>
      </c>
      <c r="L289" s="154">
        <v>27.382112</v>
      </c>
      <c r="M289" s="66"/>
      <c r="N289" s="66"/>
      <c r="O289" s="148" t="s">
        <v>195</v>
      </c>
      <c r="P289" s="20" t="s">
        <v>888</v>
      </c>
      <c r="Q289" s="26" t="s">
        <v>729</v>
      </c>
      <c r="R289" s="20"/>
      <c r="S289" s="20"/>
      <c r="T289" s="20"/>
      <c r="U289" s="20"/>
      <c r="V289" s="26" t="s">
        <v>232</v>
      </c>
      <c r="W289" s="26" t="s">
        <v>233</v>
      </c>
      <c r="X289" s="18"/>
    </row>
    <row r="290" s="1" customFormat="1" ht="70" customHeight="1" spans="1:24">
      <c r="A290" s="3" t="s">
        <v>183</v>
      </c>
      <c r="B290" s="52" t="s">
        <v>766</v>
      </c>
      <c r="C290" s="28" t="s">
        <v>736</v>
      </c>
      <c r="D290" s="28" t="s">
        <v>727</v>
      </c>
      <c r="E290" s="33" t="s">
        <v>220</v>
      </c>
      <c r="F290" s="33" t="s">
        <v>257</v>
      </c>
      <c r="G290" s="28" t="s">
        <v>767</v>
      </c>
      <c r="H290" s="51">
        <v>44075</v>
      </c>
      <c r="I290" s="28">
        <v>10</v>
      </c>
      <c r="J290" s="50" t="s">
        <v>36</v>
      </c>
      <c r="K290" s="72">
        <v>5.958229</v>
      </c>
      <c r="L290" s="69">
        <v>5.958229</v>
      </c>
      <c r="M290" s="72"/>
      <c r="N290" s="72"/>
      <c r="O290" s="28" t="s">
        <v>768</v>
      </c>
      <c r="P290" s="28" t="s">
        <v>252</v>
      </c>
      <c r="Q290" s="20" t="s">
        <v>729</v>
      </c>
      <c r="R290" s="18"/>
      <c r="S290" s="18"/>
      <c r="T290" s="18"/>
      <c r="U290" s="26" t="s">
        <v>768</v>
      </c>
      <c r="V290" s="38" t="s">
        <v>232</v>
      </c>
      <c r="W290" s="38" t="s">
        <v>233</v>
      </c>
      <c r="X290" s="18"/>
    </row>
    <row r="291" s="1" customFormat="1" ht="70" customHeight="1" spans="1:24">
      <c r="A291" s="3" t="s">
        <v>183</v>
      </c>
      <c r="B291" s="25" t="s">
        <v>766</v>
      </c>
      <c r="C291" s="26" t="s">
        <v>736</v>
      </c>
      <c r="D291" s="26" t="s">
        <v>727</v>
      </c>
      <c r="E291" s="20" t="s">
        <v>894</v>
      </c>
      <c r="F291" s="18" t="s">
        <v>257</v>
      </c>
      <c r="G291" s="26" t="s">
        <v>767</v>
      </c>
      <c r="H291" s="51">
        <v>44075</v>
      </c>
      <c r="I291" s="26">
        <v>10</v>
      </c>
      <c r="J291" s="20" t="s">
        <v>36</v>
      </c>
      <c r="K291" s="72">
        <v>5.958229</v>
      </c>
      <c r="L291" s="69">
        <v>5.958229</v>
      </c>
      <c r="M291" s="69"/>
      <c r="N291" s="69"/>
      <c r="O291" s="26" t="s">
        <v>768</v>
      </c>
      <c r="P291" s="20" t="s">
        <v>898</v>
      </c>
      <c r="Q291" s="20" t="s">
        <v>729</v>
      </c>
      <c r="R291" s="18"/>
      <c r="S291" s="18"/>
      <c r="T291" s="18"/>
      <c r="U291" s="26" t="s">
        <v>768</v>
      </c>
      <c r="V291" s="38" t="s">
        <v>232</v>
      </c>
      <c r="W291" s="38" t="s">
        <v>233</v>
      </c>
      <c r="X291" s="18"/>
    </row>
    <row r="292" s="1" customFormat="1" ht="70" customHeight="1" spans="1:24">
      <c r="A292" s="3" t="s">
        <v>183</v>
      </c>
      <c r="B292" s="25" t="s">
        <v>766</v>
      </c>
      <c r="C292" s="26" t="s">
        <v>736</v>
      </c>
      <c r="D292" s="26" t="s">
        <v>727</v>
      </c>
      <c r="E292" s="18" t="s">
        <v>246</v>
      </c>
      <c r="F292" s="18" t="s">
        <v>257</v>
      </c>
      <c r="G292" s="26" t="s">
        <v>767</v>
      </c>
      <c r="H292" s="51">
        <v>44075</v>
      </c>
      <c r="I292" s="26">
        <v>10</v>
      </c>
      <c r="J292" s="20" t="s">
        <v>36</v>
      </c>
      <c r="K292" s="72">
        <v>5.958229</v>
      </c>
      <c r="L292" s="69">
        <v>5.958229</v>
      </c>
      <c r="M292" s="69"/>
      <c r="N292" s="69"/>
      <c r="O292" s="26" t="s">
        <v>768</v>
      </c>
      <c r="P292" s="26" t="s">
        <v>247</v>
      </c>
      <c r="Q292" s="20" t="s">
        <v>729</v>
      </c>
      <c r="R292" s="18"/>
      <c r="S292" s="18"/>
      <c r="T292" s="18"/>
      <c r="U292" s="26" t="s">
        <v>768</v>
      </c>
      <c r="V292" s="38" t="s">
        <v>232</v>
      </c>
      <c r="W292" s="38" t="s">
        <v>233</v>
      </c>
      <c r="X292" s="18"/>
    </row>
    <row r="293" s="1" customFormat="1" ht="70" customHeight="1" spans="1:24">
      <c r="A293" s="3" t="s">
        <v>183</v>
      </c>
      <c r="B293" s="25" t="s">
        <v>766</v>
      </c>
      <c r="C293" s="26" t="s">
        <v>736</v>
      </c>
      <c r="D293" s="26" t="s">
        <v>727</v>
      </c>
      <c r="E293" s="20" t="s">
        <v>185</v>
      </c>
      <c r="F293" s="18" t="s">
        <v>257</v>
      </c>
      <c r="G293" s="26" t="s">
        <v>767</v>
      </c>
      <c r="H293" s="51">
        <v>44075</v>
      </c>
      <c r="I293" s="26">
        <v>10</v>
      </c>
      <c r="J293" s="20" t="s">
        <v>36</v>
      </c>
      <c r="K293" s="72">
        <v>5.958229</v>
      </c>
      <c r="L293" s="69">
        <v>5.958229</v>
      </c>
      <c r="M293" s="69"/>
      <c r="N293" s="69"/>
      <c r="O293" s="26" t="s">
        <v>768</v>
      </c>
      <c r="P293" s="20" t="s">
        <v>243</v>
      </c>
      <c r="Q293" s="20" t="s">
        <v>729</v>
      </c>
      <c r="R293" s="18"/>
      <c r="S293" s="18"/>
      <c r="T293" s="18"/>
      <c r="U293" s="26" t="s">
        <v>768</v>
      </c>
      <c r="V293" s="38" t="s">
        <v>232</v>
      </c>
      <c r="W293" s="38" t="s">
        <v>233</v>
      </c>
      <c r="X293" s="18"/>
    </row>
    <row r="294" s="1" customFormat="1" ht="70" customHeight="1" spans="1:24">
      <c r="A294" s="3" t="s">
        <v>183</v>
      </c>
      <c r="B294" s="25" t="s">
        <v>766</v>
      </c>
      <c r="C294" s="26" t="s">
        <v>736</v>
      </c>
      <c r="D294" s="26" t="s">
        <v>727</v>
      </c>
      <c r="E294" s="20" t="s">
        <v>195</v>
      </c>
      <c r="F294" s="18" t="s">
        <v>257</v>
      </c>
      <c r="G294" s="26" t="s">
        <v>767</v>
      </c>
      <c r="H294" s="51">
        <v>44075</v>
      </c>
      <c r="I294" s="26">
        <v>10</v>
      </c>
      <c r="J294" s="20" t="s">
        <v>36</v>
      </c>
      <c r="K294" s="72">
        <v>5.958229</v>
      </c>
      <c r="L294" s="69">
        <v>5.958229</v>
      </c>
      <c r="M294" s="69"/>
      <c r="N294" s="69"/>
      <c r="O294" s="26" t="s">
        <v>768</v>
      </c>
      <c r="P294" s="20" t="s">
        <v>899</v>
      </c>
      <c r="Q294" s="20" t="s">
        <v>729</v>
      </c>
      <c r="R294" s="18"/>
      <c r="S294" s="18"/>
      <c r="T294" s="18"/>
      <c r="U294" s="26" t="s">
        <v>768</v>
      </c>
      <c r="V294" s="38" t="s">
        <v>232</v>
      </c>
      <c r="W294" s="38" t="s">
        <v>233</v>
      </c>
      <c r="X294" s="18"/>
    </row>
    <row r="295" s="1" customFormat="1" ht="70" customHeight="1" spans="1:24">
      <c r="A295" s="3" t="s">
        <v>183</v>
      </c>
      <c r="B295" s="25" t="s">
        <v>766</v>
      </c>
      <c r="C295" s="26" t="s">
        <v>736</v>
      </c>
      <c r="D295" s="26" t="s">
        <v>727</v>
      </c>
      <c r="E295" s="18" t="s">
        <v>212</v>
      </c>
      <c r="F295" s="18" t="s">
        <v>257</v>
      </c>
      <c r="G295" s="26" t="s">
        <v>767</v>
      </c>
      <c r="H295" s="51">
        <v>44075</v>
      </c>
      <c r="I295" s="26">
        <v>10</v>
      </c>
      <c r="J295" s="20" t="s">
        <v>36</v>
      </c>
      <c r="K295" s="72">
        <v>5.958229</v>
      </c>
      <c r="L295" s="69">
        <v>5.958229</v>
      </c>
      <c r="M295" s="69"/>
      <c r="N295" s="69"/>
      <c r="O295" s="26" t="s">
        <v>768</v>
      </c>
      <c r="P295" s="26" t="s">
        <v>900</v>
      </c>
      <c r="Q295" s="20" t="s">
        <v>729</v>
      </c>
      <c r="R295" s="18"/>
      <c r="S295" s="18"/>
      <c r="T295" s="18"/>
      <c r="U295" s="26" t="s">
        <v>768</v>
      </c>
      <c r="V295" s="38" t="s">
        <v>232</v>
      </c>
      <c r="W295" s="38" t="s">
        <v>233</v>
      </c>
      <c r="X295" s="18"/>
    </row>
    <row r="296" s="1" customFormat="1" ht="70" customHeight="1" spans="1:24">
      <c r="A296" s="3" t="s">
        <v>183</v>
      </c>
      <c r="B296" s="25" t="s">
        <v>766</v>
      </c>
      <c r="C296" s="26" t="s">
        <v>736</v>
      </c>
      <c r="D296" s="26" t="s">
        <v>727</v>
      </c>
      <c r="E296" s="20" t="s">
        <v>249</v>
      </c>
      <c r="F296" s="18" t="s">
        <v>257</v>
      </c>
      <c r="G296" s="26" t="s">
        <v>767</v>
      </c>
      <c r="H296" s="51">
        <v>44075</v>
      </c>
      <c r="I296" s="26">
        <v>10</v>
      </c>
      <c r="J296" s="20" t="s">
        <v>36</v>
      </c>
      <c r="K296" s="72">
        <v>5.958229</v>
      </c>
      <c r="L296" s="69">
        <v>5.958229</v>
      </c>
      <c r="M296" s="69"/>
      <c r="N296" s="69"/>
      <c r="O296" s="26" t="s">
        <v>768</v>
      </c>
      <c r="P296" s="20" t="s">
        <v>901</v>
      </c>
      <c r="Q296" s="20" t="s">
        <v>729</v>
      </c>
      <c r="R296" s="18"/>
      <c r="S296" s="18"/>
      <c r="T296" s="18"/>
      <c r="U296" s="26" t="s">
        <v>768</v>
      </c>
      <c r="V296" s="38" t="s">
        <v>232</v>
      </c>
      <c r="W296" s="38" t="s">
        <v>233</v>
      </c>
      <c r="X296" s="18"/>
    </row>
    <row r="297" s="1" customFormat="1" ht="70" customHeight="1" spans="1:24">
      <c r="A297" s="3" t="s">
        <v>183</v>
      </c>
      <c r="B297" s="25" t="s">
        <v>766</v>
      </c>
      <c r="C297" s="26" t="s">
        <v>736</v>
      </c>
      <c r="D297" s="26" t="s">
        <v>727</v>
      </c>
      <c r="E297" s="20" t="s">
        <v>892</v>
      </c>
      <c r="F297" s="18" t="s">
        <v>257</v>
      </c>
      <c r="G297" s="26" t="s">
        <v>767</v>
      </c>
      <c r="H297" s="51">
        <v>44075</v>
      </c>
      <c r="I297" s="26">
        <v>10</v>
      </c>
      <c r="J297" s="20" t="s">
        <v>36</v>
      </c>
      <c r="K297" s="72">
        <v>5.958229</v>
      </c>
      <c r="L297" s="69">
        <v>5.958229</v>
      </c>
      <c r="M297" s="69"/>
      <c r="N297" s="69"/>
      <c r="O297" s="26" t="s">
        <v>768</v>
      </c>
      <c r="P297" s="20" t="s">
        <v>902</v>
      </c>
      <c r="Q297" s="20" t="s">
        <v>729</v>
      </c>
      <c r="R297" s="18"/>
      <c r="S297" s="18"/>
      <c r="T297" s="18"/>
      <c r="U297" s="26" t="s">
        <v>768</v>
      </c>
      <c r="V297" s="38" t="s">
        <v>232</v>
      </c>
      <c r="W297" s="38" t="s">
        <v>233</v>
      </c>
      <c r="X297" s="18"/>
    </row>
    <row r="298" s="1" customFormat="1" ht="70" customHeight="1" spans="1:24">
      <c r="A298" s="3" t="s">
        <v>183</v>
      </c>
      <c r="B298" s="25" t="s">
        <v>766</v>
      </c>
      <c r="C298" s="26" t="s">
        <v>736</v>
      </c>
      <c r="D298" s="26" t="s">
        <v>727</v>
      </c>
      <c r="E298" s="18" t="s">
        <v>190</v>
      </c>
      <c r="F298" s="18" t="s">
        <v>257</v>
      </c>
      <c r="G298" s="26" t="s">
        <v>767</v>
      </c>
      <c r="H298" s="51">
        <v>44075</v>
      </c>
      <c r="I298" s="26">
        <v>10</v>
      </c>
      <c r="J298" s="20" t="s">
        <v>36</v>
      </c>
      <c r="K298" s="72">
        <v>5.958229</v>
      </c>
      <c r="L298" s="69">
        <v>5.958229</v>
      </c>
      <c r="M298" s="69"/>
      <c r="N298" s="69"/>
      <c r="O298" s="26" t="s">
        <v>768</v>
      </c>
      <c r="P298" s="26" t="s">
        <v>903</v>
      </c>
      <c r="Q298" s="20" t="s">
        <v>729</v>
      </c>
      <c r="R298" s="18"/>
      <c r="S298" s="18"/>
      <c r="T298" s="18"/>
      <c r="U298" s="26" t="s">
        <v>768</v>
      </c>
      <c r="V298" s="38" t="s">
        <v>232</v>
      </c>
      <c r="W298" s="38" t="s">
        <v>233</v>
      </c>
      <c r="X298" s="18"/>
    </row>
    <row r="299" s="1" customFormat="1" ht="70" customHeight="1" spans="1:24">
      <c r="A299" s="3" t="s">
        <v>183</v>
      </c>
      <c r="B299" s="25" t="s">
        <v>766</v>
      </c>
      <c r="C299" s="26" t="s">
        <v>736</v>
      </c>
      <c r="D299" s="26" t="s">
        <v>727</v>
      </c>
      <c r="E299" s="20" t="s">
        <v>860</v>
      </c>
      <c r="F299" s="18" t="s">
        <v>257</v>
      </c>
      <c r="G299" s="26" t="s">
        <v>767</v>
      </c>
      <c r="H299" s="51">
        <v>44075</v>
      </c>
      <c r="I299" s="26">
        <v>10</v>
      </c>
      <c r="J299" s="20" t="s">
        <v>36</v>
      </c>
      <c r="K299" s="72">
        <v>5.958229</v>
      </c>
      <c r="L299" s="69">
        <v>5.958229</v>
      </c>
      <c r="M299" s="69"/>
      <c r="N299" s="69"/>
      <c r="O299" s="26" t="s">
        <v>768</v>
      </c>
      <c r="P299" s="20" t="s">
        <v>254</v>
      </c>
      <c r="Q299" s="20" t="s">
        <v>729</v>
      </c>
      <c r="R299" s="18"/>
      <c r="S299" s="18"/>
      <c r="T299" s="18"/>
      <c r="U299" s="26" t="s">
        <v>768</v>
      </c>
      <c r="V299" s="38" t="s">
        <v>232</v>
      </c>
      <c r="W299" s="38" t="s">
        <v>233</v>
      </c>
      <c r="X299" s="18"/>
    </row>
    <row r="300" s="1" customFormat="1" ht="70" customHeight="1" spans="1:24">
      <c r="A300" s="3" t="s">
        <v>183</v>
      </c>
      <c r="B300" s="120" t="s">
        <v>773</v>
      </c>
      <c r="C300" s="121" t="s">
        <v>904</v>
      </c>
      <c r="D300" s="122" t="s">
        <v>737</v>
      </c>
      <c r="E300" s="121" t="s">
        <v>190</v>
      </c>
      <c r="F300" s="122" t="s">
        <v>775</v>
      </c>
      <c r="G300" s="123">
        <v>300</v>
      </c>
      <c r="H300" s="124">
        <v>43158</v>
      </c>
      <c r="I300" s="122">
        <v>20</v>
      </c>
      <c r="J300" s="122" t="s">
        <v>36</v>
      </c>
      <c r="K300" s="123">
        <v>213</v>
      </c>
      <c r="L300" s="123">
        <v>213</v>
      </c>
      <c r="M300" s="122"/>
      <c r="N300" s="122"/>
      <c r="O300" s="121" t="s">
        <v>905</v>
      </c>
      <c r="P300" s="121" t="s">
        <v>906</v>
      </c>
      <c r="Q300" s="122"/>
      <c r="R300" s="122"/>
      <c r="S300" s="122"/>
      <c r="T300" s="122"/>
      <c r="U300" s="134" t="s">
        <v>778</v>
      </c>
      <c r="V300" s="135" t="s">
        <v>232</v>
      </c>
      <c r="W300" s="135" t="s">
        <v>233</v>
      </c>
      <c r="X300" s="122"/>
    </row>
    <row r="301" s="1" customFormat="1" ht="70" customHeight="1" spans="1:24">
      <c r="A301" s="3" t="s">
        <v>183</v>
      </c>
      <c r="B301" s="120" t="s">
        <v>773</v>
      </c>
      <c r="C301" s="136" t="s">
        <v>907</v>
      </c>
      <c r="D301" s="122" t="s">
        <v>737</v>
      </c>
      <c r="E301" s="136" t="s">
        <v>212</v>
      </c>
      <c r="F301" s="122" t="s">
        <v>775</v>
      </c>
      <c r="G301" s="139">
        <v>300</v>
      </c>
      <c r="H301" s="124">
        <v>43164</v>
      </c>
      <c r="I301" s="122">
        <v>20</v>
      </c>
      <c r="J301" s="122" t="s">
        <v>36</v>
      </c>
      <c r="K301" s="139">
        <v>213</v>
      </c>
      <c r="L301" s="139">
        <v>213</v>
      </c>
      <c r="M301" s="122"/>
      <c r="N301" s="122"/>
      <c r="O301" s="121" t="s">
        <v>908</v>
      </c>
      <c r="P301" s="136" t="s">
        <v>909</v>
      </c>
      <c r="Q301" s="122"/>
      <c r="R301" s="122"/>
      <c r="S301" s="122"/>
      <c r="T301" s="122"/>
      <c r="U301" s="134" t="s">
        <v>778</v>
      </c>
      <c r="V301" s="135" t="s">
        <v>232</v>
      </c>
      <c r="W301" s="135" t="s">
        <v>233</v>
      </c>
      <c r="X301" s="122"/>
    </row>
    <row r="302" s="1" customFormat="1" ht="70" customHeight="1" spans="1:24">
      <c r="A302" s="3" t="s">
        <v>183</v>
      </c>
      <c r="B302" s="120" t="s">
        <v>773</v>
      </c>
      <c r="C302" s="121" t="s">
        <v>910</v>
      </c>
      <c r="D302" s="122" t="s">
        <v>737</v>
      </c>
      <c r="E302" s="121" t="s">
        <v>185</v>
      </c>
      <c r="F302" s="122" t="s">
        <v>775</v>
      </c>
      <c r="G302" s="123">
        <v>500</v>
      </c>
      <c r="H302" s="124">
        <v>43164</v>
      </c>
      <c r="I302" s="122">
        <v>20</v>
      </c>
      <c r="J302" s="122" t="s">
        <v>36</v>
      </c>
      <c r="K302" s="123">
        <v>355</v>
      </c>
      <c r="L302" s="123">
        <v>355</v>
      </c>
      <c r="M302" s="122"/>
      <c r="N302" s="122"/>
      <c r="O302" s="121" t="s">
        <v>911</v>
      </c>
      <c r="P302" s="121" t="s">
        <v>912</v>
      </c>
      <c r="Q302" s="122"/>
      <c r="R302" s="122"/>
      <c r="S302" s="122"/>
      <c r="T302" s="122"/>
      <c r="U302" s="134" t="s">
        <v>778</v>
      </c>
      <c r="V302" s="135" t="s">
        <v>232</v>
      </c>
      <c r="W302" s="135" t="s">
        <v>233</v>
      </c>
      <c r="X302" s="122"/>
    </row>
    <row r="303" s="1" customFormat="1" ht="70" customHeight="1" spans="1:24">
      <c r="A303" s="3" t="s">
        <v>183</v>
      </c>
      <c r="B303" s="120" t="s">
        <v>773</v>
      </c>
      <c r="C303" s="121" t="s">
        <v>913</v>
      </c>
      <c r="D303" s="122" t="s">
        <v>737</v>
      </c>
      <c r="E303" s="121" t="s">
        <v>894</v>
      </c>
      <c r="F303" s="122" t="s">
        <v>775</v>
      </c>
      <c r="G303" s="123">
        <v>300</v>
      </c>
      <c r="H303" s="124">
        <v>43126</v>
      </c>
      <c r="I303" s="122">
        <v>20</v>
      </c>
      <c r="J303" s="122" t="s">
        <v>36</v>
      </c>
      <c r="K303" s="123">
        <v>213</v>
      </c>
      <c r="L303" s="123">
        <v>213</v>
      </c>
      <c r="M303" s="122"/>
      <c r="N303" s="122"/>
      <c r="O303" s="121" t="s">
        <v>914</v>
      </c>
      <c r="P303" s="121" t="s">
        <v>915</v>
      </c>
      <c r="Q303" s="122"/>
      <c r="R303" s="122"/>
      <c r="S303" s="122"/>
      <c r="T303" s="122"/>
      <c r="U303" s="134" t="s">
        <v>778</v>
      </c>
      <c r="V303" s="135" t="s">
        <v>232</v>
      </c>
      <c r="W303" s="135" t="s">
        <v>233</v>
      </c>
      <c r="X303" s="122"/>
    </row>
    <row r="304" s="1" customFormat="1" ht="70" customHeight="1" spans="1:24">
      <c r="A304" s="3" t="s">
        <v>183</v>
      </c>
      <c r="B304" s="120" t="s">
        <v>773</v>
      </c>
      <c r="C304" s="121" t="s">
        <v>916</v>
      </c>
      <c r="D304" s="122" t="s">
        <v>737</v>
      </c>
      <c r="E304" s="121" t="s">
        <v>894</v>
      </c>
      <c r="F304" s="122" t="s">
        <v>775</v>
      </c>
      <c r="G304" s="123">
        <v>300</v>
      </c>
      <c r="H304" s="124">
        <v>43126</v>
      </c>
      <c r="I304" s="122">
        <v>20</v>
      </c>
      <c r="J304" s="122" t="s">
        <v>36</v>
      </c>
      <c r="K304" s="123">
        <v>213</v>
      </c>
      <c r="L304" s="123">
        <v>213</v>
      </c>
      <c r="M304" s="122"/>
      <c r="N304" s="122"/>
      <c r="O304" s="121" t="s">
        <v>914</v>
      </c>
      <c r="P304" s="121" t="s">
        <v>915</v>
      </c>
      <c r="Q304" s="122"/>
      <c r="R304" s="122"/>
      <c r="S304" s="122"/>
      <c r="T304" s="122"/>
      <c r="U304" s="134" t="s">
        <v>778</v>
      </c>
      <c r="V304" s="135" t="s">
        <v>232</v>
      </c>
      <c r="W304" s="135" t="s">
        <v>233</v>
      </c>
      <c r="X304" s="122"/>
    </row>
    <row r="305" s="1" customFormat="1" ht="70" customHeight="1" spans="1:24">
      <c r="A305" s="3" t="s">
        <v>183</v>
      </c>
      <c r="B305" s="120" t="s">
        <v>773</v>
      </c>
      <c r="C305" s="121" t="s">
        <v>917</v>
      </c>
      <c r="D305" s="122" t="s">
        <v>737</v>
      </c>
      <c r="E305" s="121" t="s">
        <v>220</v>
      </c>
      <c r="F305" s="122" t="s">
        <v>775</v>
      </c>
      <c r="G305" s="123">
        <v>500</v>
      </c>
      <c r="H305" s="124">
        <v>43160</v>
      </c>
      <c r="I305" s="122">
        <v>20</v>
      </c>
      <c r="J305" s="122" t="s">
        <v>36</v>
      </c>
      <c r="K305" s="123">
        <v>355</v>
      </c>
      <c r="L305" s="123">
        <v>355</v>
      </c>
      <c r="M305" s="122"/>
      <c r="N305" s="122"/>
      <c r="O305" s="121" t="s">
        <v>918</v>
      </c>
      <c r="P305" s="121" t="s">
        <v>919</v>
      </c>
      <c r="Q305" s="122"/>
      <c r="R305" s="122"/>
      <c r="S305" s="122"/>
      <c r="T305" s="122"/>
      <c r="U305" s="134" t="s">
        <v>778</v>
      </c>
      <c r="V305" s="135" t="s">
        <v>232</v>
      </c>
      <c r="W305" s="135" t="s">
        <v>233</v>
      </c>
      <c r="X305" s="122"/>
    </row>
    <row r="306" s="1" customFormat="1" ht="70" customHeight="1" spans="1:24">
      <c r="A306" s="3" t="s">
        <v>183</v>
      </c>
      <c r="B306" s="120" t="s">
        <v>773</v>
      </c>
      <c r="C306" s="121" t="s">
        <v>920</v>
      </c>
      <c r="D306" s="122" t="s">
        <v>737</v>
      </c>
      <c r="E306" s="121" t="s">
        <v>860</v>
      </c>
      <c r="F306" s="122" t="s">
        <v>775</v>
      </c>
      <c r="G306" s="123">
        <v>500</v>
      </c>
      <c r="H306" s="124">
        <v>43182</v>
      </c>
      <c r="I306" s="122">
        <v>20</v>
      </c>
      <c r="J306" s="122" t="s">
        <v>36</v>
      </c>
      <c r="K306" s="123">
        <v>355</v>
      </c>
      <c r="L306" s="123">
        <v>355</v>
      </c>
      <c r="M306" s="122"/>
      <c r="N306" s="122"/>
      <c r="O306" s="121" t="s">
        <v>921</v>
      </c>
      <c r="P306" s="121" t="s">
        <v>922</v>
      </c>
      <c r="Q306" s="122"/>
      <c r="R306" s="122"/>
      <c r="S306" s="122"/>
      <c r="T306" s="122"/>
      <c r="U306" s="134" t="s">
        <v>778</v>
      </c>
      <c r="V306" s="135" t="s">
        <v>232</v>
      </c>
      <c r="W306" s="135" t="s">
        <v>233</v>
      </c>
      <c r="X306" s="122"/>
    </row>
    <row r="307" s="1" customFormat="1" ht="70" customHeight="1" spans="1:24">
      <c r="A307" s="3" t="s">
        <v>183</v>
      </c>
      <c r="B307" s="120" t="s">
        <v>773</v>
      </c>
      <c r="C307" s="121" t="s">
        <v>923</v>
      </c>
      <c r="D307" s="122" t="s">
        <v>737</v>
      </c>
      <c r="E307" s="121" t="s">
        <v>195</v>
      </c>
      <c r="F307" s="122" t="s">
        <v>775</v>
      </c>
      <c r="G307" s="123">
        <v>300</v>
      </c>
      <c r="H307" s="124">
        <v>43158</v>
      </c>
      <c r="I307" s="122">
        <v>20</v>
      </c>
      <c r="J307" s="122" t="s">
        <v>36</v>
      </c>
      <c r="K307" s="123">
        <v>213</v>
      </c>
      <c r="L307" s="123">
        <v>213</v>
      </c>
      <c r="M307" s="122"/>
      <c r="N307" s="122"/>
      <c r="O307" s="121" t="s">
        <v>924</v>
      </c>
      <c r="P307" s="121" t="s">
        <v>925</v>
      </c>
      <c r="Q307" s="122"/>
      <c r="R307" s="122"/>
      <c r="S307" s="122"/>
      <c r="T307" s="122"/>
      <c r="U307" s="134" t="s">
        <v>778</v>
      </c>
      <c r="V307" s="135" t="s">
        <v>232</v>
      </c>
      <c r="W307" s="135" t="s">
        <v>233</v>
      </c>
      <c r="X307" s="122"/>
    </row>
    <row r="308" s="1" customFormat="1" ht="57" customHeight="1" spans="1:24">
      <c r="A308" s="3" t="s">
        <v>262</v>
      </c>
      <c r="B308" s="140" t="s">
        <v>926</v>
      </c>
      <c r="C308" s="28" t="s">
        <v>726</v>
      </c>
      <c r="D308" s="28" t="s">
        <v>927</v>
      </c>
      <c r="E308" s="28" t="s">
        <v>351</v>
      </c>
      <c r="F308" s="141" t="s">
        <v>47</v>
      </c>
      <c r="G308" s="141" t="s">
        <v>928</v>
      </c>
      <c r="H308" s="30">
        <v>43130</v>
      </c>
      <c r="I308" s="28">
        <v>50</v>
      </c>
      <c r="J308" s="28" t="s">
        <v>36</v>
      </c>
      <c r="K308" s="155">
        <v>108.284562</v>
      </c>
      <c r="L308" s="155">
        <v>108.284562</v>
      </c>
      <c r="M308" s="92"/>
      <c r="N308" s="92"/>
      <c r="O308" s="28" t="s">
        <v>929</v>
      </c>
      <c r="P308" s="28" t="s">
        <v>333</v>
      </c>
      <c r="Q308" s="28" t="s">
        <v>729</v>
      </c>
      <c r="R308" s="28"/>
      <c r="S308" s="28"/>
      <c r="T308" s="28"/>
      <c r="U308" s="28" t="s">
        <v>930</v>
      </c>
      <c r="V308" s="28" t="s">
        <v>268</v>
      </c>
      <c r="W308" s="28" t="s">
        <v>269</v>
      </c>
      <c r="X308" s="18"/>
    </row>
    <row r="309" s="1" customFormat="1" ht="57" customHeight="1" spans="1:24">
      <c r="A309" s="3" t="s">
        <v>262</v>
      </c>
      <c r="B309" s="140" t="s">
        <v>931</v>
      </c>
      <c r="C309" s="28" t="s">
        <v>726</v>
      </c>
      <c r="D309" s="28" t="s">
        <v>927</v>
      </c>
      <c r="E309" s="142" t="s">
        <v>309</v>
      </c>
      <c r="F309" s="141" t="s">
        <v>47</v>
      </c>
      <c r="G309" s="143" t="s">
        <v>932</v>
      </c>
      <c r="H309" s="30">
        <v>43130</v>
      </c>
      <c r="I309" s="28">
        <v>50</v>
      </c>
      <c r="J309" s="28" t="s">
        <v>36</v>
      </c>
      <c r="K309" s="155">
        <v>107.258135</v>
      </c>
      <c r="L309" s="155">
        <v>107.258135</v>
      </c>
      <c r="M309" s="92"/>
      <c r="N309" s="92"/>
      <c r="O309" s="28" t="s">
        <v>929</v>
      </c>
      <c r="P309" s="28" t="s">
        <v>292</v>
      </c>
      <c r="Q309" s="28" t="s">
        <v>729</v>
      </c>
      <c r="R309" s="28"/>
      <c r="S309" s="28"/>
      <c r="T309" s="28"/>
      <c r="U309" s="28" t="s">
        <v>933</v>
      </c>
      <c r="V309" s="28" t="s">
        <v>268</v>
      </c>
      <c r="W309" s="28" t="s">
        <v>269</v>
      </c>
      <c r="X309" s="18"/>
    </row>
    <row r="310" s="1" customFormat="1" ht="48" spans="1:24">
      <c r="A310" s="3" t="s">
        <v>262</v>
      </c>
      <c r="B310" s="144" t="s">
        <v>339</v>
      </c>
      <c r="C310" s="99" t="s">
        <v>726</v>
      </c>
      <c r="D310" s="28" t="s">
        <v>927</v>
      </c>
      <c r="E310" s="145" t="s">
        <v>264</v>
      </c>
      <c r="F310" s="99" t="s">
        <v>47</v>
      </c>
      <c r="G310" s="99" t="s">
        <v>934</v>
      </c>
      <c r="H310" s="88">
        <v>43459</v>
      </c>
      <c r="I310" s="73">
        <v>50</v>
      </c>
      <c r="J310" s="28" t="s">
        <v>36</v>
      </c>
      <c r="K310" s="73">
        <v>64.97</v>
      </c>
      <c r="L310" s="73">
        <v>35</v>
      </c>
      <c r="M310" s="73"/>
      <c r="N310" s="73">
        <f>K310-L310</f>
        <v>29.97</v>
      </c>
      <c r="O310" s="145" t="s">
        <v>266</v>
      </c>
      <c r="P310" s="73" t="s">
        <v>328</v>
      </c>
      <c r="Q310" s="73" t="s">
        <v>729</v>
      </c>
      <c r="R310" s="99"/>
      <c r="S310" s="99"/>
      <c r="T310" s="99"/>
      <c r="U310" s="99" t="s">
        <v>935</v>
      </c>
      <c r="V310" s="28" t="s">
        <v>326</v>
      </c>
      <c r="W310" s="28" t="s">
        <v>269</v>
      </c>
      <c r="X310" s="18"/>
    </row>
    <row r="311" s="1" customFormat="1" ht="52" customHeight="1" spans="1:24">
      <c r="A311" s="3" t="s">
        <v>262</v>
      </c>
      <c r="B311" s="32" t="s">
        <v>936</v>
      </c>
      <c r="C311" s="28" t="s">
        <v>937</v>
      </c>
      <c r="D311" s="28" t="s">
        <v>727</v>
      </c>
      <c r="E311" s="40" t="s">
        <v>285</v>
      </c>
      <c r="F311" s="28" t="s">
        <v>938</v>
      </c>
      <c r="G311" s="28" t="s">
        <v>939</v>
      </c>
      <c r="H311" s="35">
        <v>43761</v>
      </c>
      <c r="I311" s="33">
        <v>10</v>
      </c>
      <c r="J311" s="28" t="s">
        <v>36</v>
      </c>
      <c r="K311" s="72">
        <v>24</v>
      </c>
      <c r="L311" s="72">
        <v>24</v>
      </c>
      <c r="M311" s="72"/>
      <c r="N311" s="72"/>
      <c r="O311" s="28" t="s">
        <v>287</v>
      </c>
      <c r="P311" s="33" t="s">
        <v>288</v>
      </c>
      <c r="Q311" s="33" t="s">
        <v>729</v>
      </c>
      <c r="R311" s="28"/>
      <c r="S311" s="28"/>
      <c r="T311" s="28"/>
      <c r="U311" s="28" t="s">
        <v>940</v>
      </c>
      <c r="V311" s="28" t="s">
        <v>268</v>
      </c>
      <c r="W311" s="28" t="s">
        <v>269</v>
      </c>
      <c r="X311" s="18"/>
    </row>
    <row r="312" s="1" customFormat="1" ht="52" customHeight="1" spans="1:24">
      <c r="A312" s="3" t="s">
        <v>262</v>
      </c>
      <c r="B312" s="146" t="s">
        <v>941</v>
      </c>
      <c r="C312" s="92" t="s">
        <v>736</v>
      </c>
      <c r="D312" s="28" t="s">
        <v>727</v>
      </c>
      <c r="E312" s="93" t="s">
        <v>281</v>
      </c>
      <c r="F312" s="92" t="s">
        <v>408</v>
      </c>
      <c r="G312" s="55" t="s">
        <v>942</v>
      </c>
      <c r="H312" s="35">
        <v>43942</v>
      </c>
      <c r="I312" s="72">
        <v>10</v>
      </c>
      <c r="J312" s="28" t="s">
        <v>36</v>
      </c>
      <c r="K312" s="151">
        <v>28.701616</v>
      </c>
      <c r="L312" s="151">
        <v>28.701616</v>
      </c>
      <c r="M312" s="100"/>
      <c r="N312" s="100"/>
      <c r="O312" s="93" t="s">
        <v>281</v>
      </c>
      <c r="P312" s="55" t="s">
        <v>284</v>
      </c>
      <c r="Q312" s="72" t="s">
        <v>729</v>
      </c>
      <c r="R312" s="92"/>
      <c r="S312" s="92"/>
      <c r="T312" s="92"/>
      <c r="U312" s="72"/>
      <c r="V312" s="28" t="s">
        <v>326</v>
      </c>
      <c r="W312" s="28" t="s">
        <v>269</v>
      </c>
      <c r="X312" s="18"/>
    </row>
    <row r="313" s="1" customFormat="1" ht="52" customHeight="1" spans="1:24">
      <c r="A313" s="3" t="s">
        <v>262</v>
      </c>
      <c r="B313" s="146" t="s">
        <v>943</v>
      </c>
      <c r="C313" s="92" t="s">
        <v>813</v>
      </c>
      <c r="D313" s="28" t="s">
        <v>727</v>
      </c>
      <c r="E313" s="93" t="s">
        <v>296</v>
      </c>
      <c r="F313" s="92" t="s">
        <v>814</v>
      </c>
      <c r="G313" s="55" t="s">
        <v>944</v>
      </c>
      <c r="H313" s="35">
        <v>43984</v>
      </c>
      <c r="I313" s="72">
        <v>15</v>
      </c>
      <c r="J313" s="28" t="s">
        <v>36</v>
      </c>
      <c r="K313" s="151">
        <v>10</v>
      </c>
      <c r="L313" s="151">
        <v>10</v>
      </c>
      <c r="M313" s="100"/>
      <c r="N313" s="100"/>
      <c r="O313" s="93" t="s">
        <v>296</v>
      </c>
      <c r="P313" s="55" t="s">
        <v>298</v>
      </c>
      <c r="Q313" s="72" t="s">
        <v>38</v>
      </c>
      <c r="R313" s="92"/>
      <c r="S313" s="92"/>
      <c r="T313" s="92"/>
      <c r="U313" s="72" t="s">
        <v>38</v>
      </c>
      <c r="V313" s="28" t="s">
        <v>326</v>
      </c>
      <c r="W313" s="28" t="s">
        <v>269</v>
      </c>
      <c r="X313" s="18"/>
    </row>
    <row r="314" s="1" customFormat="1" ht="52" customHeight="1" spans="1:24">
      <c r="A314" s="3" t="s">
        <v>262</v>
      </c>
      <c r="B314" s="146" t="s">
        <v>945</v>
      </c>
      <c r="C314" s="92" t="s">
        <v>813</v>
      </c>
      <c r="D314" s="28" t="s">
        <v>727</v>
      </c>
      <c r="E314" s="93" t="s">
        <v>300</v>
      </c>
      <c r="F314" s="92" t="s">
        <v>814</v>
      </c>
      <c r="G314" s="55" t="s">
        <v>946</v>
      </c>
      <c r="H314" s="35">
        <v>43984</v>
      </c>
      <c r="I314" s="72">
        <v>15</v>
      </c>
      <c r="J314" s="28" t="s">
        <v>36</v>
      </c>
      <c r="K314" s="151">
        <v>10</v>
      </c>
      <c r="L314" s="151">
        <v>10</v>
      </c>
      <c r="M314" s="100"/>
      <c r="N314" s="100"/>
      <c r="O314" s="93" t="s">
        <v>300</v>
      </c>
      <c r="P314" s="55" t="s">
        <v>303</v>
      </c>
      <c r="Q314" s="72" t="s">
        <v>38</v>
      </c>
      <c r="R314" s="92"/>
      <c r="S314" s="92"/>
      <c r="T314" s="92"/>
      <c r="U314" s="72" t="s">
        <v>38</v>
      </c>
      <c r="V314" s="28" t="s">
        <v>326</v>
      </c>
      <c r="W314" s="28" t="s">
        <v>269</v>
      </c>
      <c r="X314" s="18"/>
    </row>
    <row r="315" s="1" customFormat="1" ht="52" customHeight="1" spans="1:24">
      <c r="A315" s="3" t="s">
        <v>262</v>
      </c>
      <c r="B315" s="146" t="s">
        <v>947</v>
      </c>
      <c r="C315" s="92" t="s">
        <v>813</v>
      </c>
      <c r="D315" s="28" t="s">
        <v>727</v>
      </c>
      <c r="E315" s="93" t="s">
        <v>355</v>
      </c>
      <c r="F315" s="92" t="s">
        <v>814</v>
      </c>
      <c r="G315" s="55" t="s">
        <v>948</v>
      </c>
      <c r="H315" s="35">
        <v>43984</v>
      </c>
      <c r="I315" s="72">
        <v>15</v>
      </c>
      <c r="J315" s="28" t="s">
        <v>36</v>
      </c>
      <c r="K315" s="151">
        <v>10</v>
      </c>
      <c r="L315" s="151">
        <v>10</v>
      </c>
      <c r="M315" s="100"/>
      <c r="N315" s="100"/>
      <c r="O315" s="93" t="s">
        <v>355</v>
      </c>
      <c r="P315" s="55" t="s">
        <v>358</v>
      </c>
      <c r="Q315" s="72" t="s">
        <v>38</v>
      </c>
      <c r="R315" s="92"/>
      <c r="S315" s="92"/>
      <c r="T315" s="92"/>
      <c r="U315" s="72" t="s">
        <v>38</v>
      </c>
      <c r="V315" s="28" t="s">
        <v>326</v>
      </c>
      <c r="W315" s="28" t="s">
        <v>269</v>
      </c>
      <c r="X315" s="18"/>
    </row>
    <row r="316" s="1" customFormat="1" ht="52" customHeight="1" spans="1:24">
      <c r="A316" s="3" t="s">
        <v>262</v>
      </c>
      <c r="B316" s="146" t="s">
        <v>949</v>
      </c>
      <c r="C316" s="92" t="s">
        <v>813</v>
      </c>
      <c r="D316" s="28" t="s">
        <v>727</v>
      </c>
      <c r="E316" s="93" t="s">
        <v>271</v>
      </c>
      <c r="F316" s="92" t="s">
        <v>814</v>
      </c>
      <c r="G316" s="55" t="s">
        <v>950</v>
      </c>
      <c r="H316" s="35">
        <v>43984</v>
      </c>
      <c r="I316" s="72">
        <v>15</v>
      </c>
      <c r="J316" s="28" t="s">
        <v>36</v>
      </c>
      <c r="K316" s="151">
        <v>10</v>
      </c>
      <c r="L316" s="151">
        <v>10</v>
      </c>
      <c r="M316" s="100"/>
      <c r="N316" s="100"/>
      <c r="O316" s="93" t="s">
        <v>271</v>
      </c>
      <c r="P316" s="55" t="s">
        <v>317</v>
      </c>
      <c r="Q316" s="72" t="s">
        <v>38</v>
      </c>
      <c r="R316" s="92"/>
      <c r="S316" s="92"/>
      <c r="T316" s="92"/>
      <c r="U316" s="72" t="s">
        <v>38</v>
      </c>
      <c r="V316" s="28" t="s">
        <v>326</v>
      </c>
      <c r="W316" s="28" t="s">
        <v>269</v>
      </c>
      <c r="X316" s="18"/>
    </row>
    <row r="317" s="1" customFormat="1" ht="52" customHeight="1" spans="1:24">
      <c r="A317" s="3" t="s">
        <v>262</v>
      </c>
      <c r="B317" s="146" t="s">
        <v>951</v>
      </c>
      <c r="C317" s="92" t="s">
        <v>869</v>
      </c>
      <c r="D317" s="28" t="s">
        <v>727</v>
      </c>
      <c r="E317" s="93" t="s">
        <v>309</v>
      </c>
      <c r="F317" s="92" t="s">
        <v>870</v>
      </c>
      <c r="G317" s="55" t="s">
        <v>952</v>
      </c>
      <c r="H317" s="35">
        <v>43971</v>
      </c>
      <c r="I317" s="72">
        <v>10</v>
      </c>
      <c r="J317" s="28" t="s">
        <v>36</v>
      </c>
      <c r="K317" s="84">
        <v>5</v>
      </c>
      <c r="L317" s="84">
        <v>5</v>
      </c>
      <c r="M317" s="100"/>
      <c r="N317" s="100"/>
      <c r="O317" s="93" t="s">
        <v>309</v>
      </c>
      <c r="P317" s="55" t="s">
        <v>292</v>
      </c>
      <c r="Q317" s="72" t="s">
        <v>38</v>
      </c>
      <c r="R317" s="92"/>
      <c r="S317" s="92"/>
      <c r="T317" s="92"/>
      <c r="U317" s="72" t="s">
        <v>38</v>
      </c>
      <c r="V317" s="28" t="s">
        <v>326</v>
      </c>
      <c r="W317" s="28" t="s">
        <v>269</v>
      </c>
      <c r="X317" s="18"/>
    </row>
    <row r="318" s="1" customFormat="1" ht="52" customHeight="1" spans="1:24">
      <c r="A318" s="3" t="s">
        <v>262</v>
      </c>
      <c r="B318" s="146" t="s">
        <v>953</v>
      </c>
      <c r="C318" s="92" t="s">
        <v>869</v>
      </c>
      <c r="D318" s="28" t="s">
        <v>727</v>
      </c>
      <c r="E318" s="93" t="s">
        <v>355</v>
      </c>
      <c r="F318" s="92" t="s">
        <v>870</v>
      </c>
      <c r="G318" s="55" t="s">
        <v>952</v>
      </c>
      <c r="H318" s="35">
        <v>43971</v>
      </c>
      <c r="I318" s="72">
        <v>10</v>
      </c>
      <c r="J318" s="28" t="s">
        <v>36</v>
      </c>
      <c r="K318" s="84">
        <v>5</v>
      </c>
      <c r="L318" s="84">
        <v>5</v>
      </c>
      <c r="M318" s="100"/>
      <c r="N318" s="100"/>
      <c r="O318" s="93" t="s">
        <v>355</v>
      </c>
      <c r="P318" s="55" t="s">
        <v>358</v>
      </c>
      <c r="Q318" s="72" t="s">
        <v>38</v>
      </c>
      <c r="R318" s="92"/>
      <c r="S318" s="92"/>
      <c r="T318" s="92"/>
      <c r="U318" s="72" t="s">
        <v>38</v>
      </c>
      <c r="V318" s="28" t="s">
        <v>326</v>
      </c>
      <c r="W318" s="28" t="s">
        <v>269</v>
      </c>
      <c r="X318" s="18"/>
    </row>
    <row r="319" s="1" customFormat="1" ht="52" customHeight="1" spans="1:24">
      <c r="A319" s="3" t="s">
        <v>262</v>
      </c>
      <c r="B319" s="146" t="s">
        <v>954</v>
      </c>
      <c r="C319" s="92" t="s">
        <v>869</v>
      </c>
      <c r="D319" s="28" t="s">
        <v>727</v>
      </c>
      <c r="E319" s="93" t="s">
        <v>321</v>
      </c>
      <c r="F319" s="92" t="s">
        <v>870</v>
      </c>
      <c r="G319" s="55" t="s">
        <v>952</v>
      </c>
      <c r="H319" s="35">
        <v>43971</v>
      </c>
      <c r="I319" s="72">
        <v>10</v>
      </c>
      <c r="J319" s="28" t="s">
        <v>36</v>
      </c>
      <c r="K319" s="84">
        <v>5</v>
      </c>
      <c r="L319" s="84">
        <v>5</v>
      </c>
      <c r="M319" s="100"/>
      <c r="N319" s="100"/>
      <c r="O319" s="93" t="s">
        <v>321</v>
      </c>
      <c r="P319" s="55" t="s">
        <v>324</v>
      </c>
      <c r="Q319" s="72" t="s">
        <v>38</v>
      </c>
      <c r="R319" s="92"/>
      <c r="S319" s="92"/>
      <c r="T319" s="92"/>
      <c r="U319" s="72" t="s">
        <v>38</v>
      </c>
      <c r="V319" s="28" t="s">
        <v>326</v>
      </c>
      <c r="W319" s="28" t="s">
        <v>269</v>
      </c>
      <c r="X319" s="18"/>
    </row>
    <row r="320" s="1" customFormat="1" ht="52" customHeight="1" spans="1:24">
      <c r="A320" s="3" t="s">
        <v>262</v>
      </c>
      <c r="B320" s="146" t="s">
        <v>955</v>
      </c>
      <c r="C320" s="92" t="s">
        <v>869</v>
      </c>
      <c r="D320" s="28" t="s">
        <v>727</v>
      </c>
      <c r="E320" s="93" t="s">
        <v>335</v>
      </c>
      <c r="F320" s="92" t="s">
        <v>870</v>
      </c>
      <c r="G320" s="55" t="s">
        <v>956</v>
      </c>
      <c r="H320" s="35">
        <v>43971</v>
      </c>
      <c r="I320" s="72">
        <v>10</v>
      </c>
      <c r="J320" s="28" t="s">
        <v>36</v>
      </c>
      <c r="K320" s="84">
        <v>10</v>
      </c>
      <c r="L320" s="84">
        <v>10</v>
      </c>
      <c r="M320" s="100"/>
      <c r="N320" s="100"/>
      <c r="O320" s="93" t="s">
        <v>335</v>
      </c>
      <c r="P320" s="55" t="s">
        <v>337</v>
      </c>
      <c r="Q320" s="72" t="s">
        <v>38</v>
      </c>
      <c r="R320" s="92"/>
      <c r="S320" s="92"/>
      <c r="T320" s="92"/>
      <c r="U320" s="72" t="s">
        <v>38</v>
      </c>
      <c r="V320" s="28" t="s">
        <v>326</v>
      </c>
      <c r="W320" s="28" t="s">
        <v>269</v>
      </c>
      <c r="X320" s="18"/>
    </row>
    <row r="321" s="1" customFormat="1" ht="52" customHeight="1" spans="1:24">
      <c r="A321" s="3" t="s">
        <v>262</v>
      </c>
      <c r="B321" s="52" t="s">
        <v>766</v>
      </c>
      <c r="C321" s="28" t="s">
        <v>736</v>
      </c>
      <c r="D321" s="28" t="s">
        <v>727</v>
      </c>
      <c r="E321" s="33" t="s">
        <v>359</v>
      </c>
      <c r="F321" s="33" t="s">
        <v>257</v>
      </c>
      <c r="G321" s="28" t="s">
        <v>767</v>
      </c>
      <c r="H321" s="35">
        <v>44075</v>
      </c>
      <c r="I321" s="28">
        <v>10</v>
      </c>
      <c r="J321" s="50" t="s">
        <v>36</v>
      </c>
      <c r="K321" s="72">
        <v>5.958229</v>
      </c>
      <c r="L321" s="69">
        <v>5.958229</v>
      </c>
      <c r="M321" s="72"/>
      <c r="N321" s="72"/>
      <c r="O321" s="28" t="s">
        <v>768</v>
      </c>
      <c r="P321" s="28" t="s">
        <v>957</v>
      </c>
      <c r="Q321" s="20" t="s">
        <v>729</v>
      </c>
      <c r="R321" s="18"/>
      <c r="S321" s="18"/>
      <c r="T321" s="18"/>
      <c r="U321" s="26" t="s">
        <v>768</v>
      </c>
      <c r="V321" s="28" t="s">
        <v>326</v>
      </c>
      <c r="W321" s="28" t="s">
        <v>269</v>
      </c>
      <c r="X321" s="18"/>
    </row>
    <row r="322" s="1" customFormat="1" ht="52" customHeight="1" spans="1:24">
      <c r="A322" s="3" t="s">
        <v>262</v>
      </c>
      <c r="B322" s="25" t="s">
        <v>766</v>
      </c>
      <c r="C322" s="26" t="s">
        <v>736</v>
      </c>
      <c r="D322" s="26" t="s">
        <v>727</v>
      </c>
      <c r="E322" s="18" t="s">
        <v>958</v>
      </c>
      <c r="F322" s="18" t="s">
        <v>257</v>
      </c>
      <c r="G322" s="26" t="s">
        <v>767</v>
      </c>
      <c r="H322" s="35">
        <v>44075</v>
      </c>
      <c r="I322" s="26">
        <v>10</v>
      </c>
      <c r="J322" s="20" t="s">
        <v>36</v>
      </c>
      <c r="K322" s="72">
        <v>5.958229</v>
      </c>
      <c r="L322" s="69">
        <v>5.958229</v>
      </c>
      <c r="M322" s="69"/>
      <c r="N322" s="69"/>
      <c r="O322" s="26" t="s">
        <v>768</v>
      </c>
      <c r="P322" s="26" t="s">
        <v>959</v>
      </c>
      <c r="Q322" s="20" t="s">
        <v>729</v>
      </c>
      <c r="R322" s="18"/>
      <c r="S322" s="18"/>
      <c r="T322" s="18"/>
      <c r="U322" s="26" t="s">
        <v>768</v>
      </c>
      <c r="V322" s="28" t="s">
        <v>326</v>
      </c>
      <c r="W322" s="28" t="s">
        <v>269</v>
      </c>
      <c r="X322" s="18"/>
    </row>
    <row r="323" s="1" customFormat="1" ht="52" customHeight="1" spans="1:24">
      <c r="A323" s="3" t="s">
        <v>262</v>
      </c>
      <c r="B323" s="25" t="s">
        <v>766</v>
      </c>
      <c r="C323" s="26" t="s">
        <v>736</v>
      </c>
      <c r="D323" s="26" t="s">
        <v>727</v>
      </c>
      <c r="E323" s="20" t="s">
        <v>281</v>
      </c>
      <c r="F323" s="18" t="s">
        <v>257</v>
      </c>
      <c r="G323" s="26" t="s">
        <v>767</v>
      </c>
      <c r="H323" s="35">
        <v>44075</v>
      </c>
      <c r="I323" s="26">
        <v>10</v>
      </c>
      <c r="J323" s="20" t="s">
        <v>36</v>
      </c>
      <c r="K323" s="72">
        <v>5.958229</v>
      </c>
      <c r="L323" s="69">
        <v>5.958229</v>
      </c>
      <c r="M323" s="69"/>
      <c r="N323" s="69"/>
      <c r="O323" s="26" t="s">
        <v>768</v>
      </c>
      <c r="P323" s="20" t="s">
        <v>960</v>
      </c>
      <c r="Q323" s="20" t="s">
        <v>729</v>
      </c>
      <c r="R323" s="18"/>
      <c r="S323" s="18"/>
      <c r="T323" s="18"/>
      <c r="U323" s="26" t="s">
        <v>768</v>
      </c>
      <c r="V323" s="28" t="s">
        <v>326</v>
      </c>
      <c r="W323" s="28" t="s">
        <v>269</v>
      </c>
      <c r="X323" s="18"/>
    </row>
    <row r="324" s="1" customFormat="1" ht="52" customHeight="1" spans="1:24">
      <c r="A324" s="3" t="s">
        <v>262</v>
      </c>
      <c r="B324" s="25" t="s">
        <v>766</v>
      </c>
      <c r="C324" s="26" t="s">
        <v>736</v>
      </c>
      <c r="D324" s="26" t="s">
        <v>727</v>
      </c>
      <c r="E324" s="18" t="s">
        <v>296</v>
      </c>
      <c r="F324" s="18" t="s">
        <v>257</v>
      </c>
      <c r="G324" s="26" t="s">
        <v>767</v>
      </c>
      <c r="H324" s="35">
        <v>44075</v>
      </c>
      <c r="I324" s="26">
        <v>10</v>
      </c>
      <c r="J324" s="20" t="s">
        <v>36</v>
      </c>
      <c r="K324" s="72">
        <v>5.958229</v>
      </c>
      <c r="L324" s="69">
        <v>5.958229</v>
      </c>
      <c r="M324" s="69"/>
      <c r="N324" s="69"/>
      <c r="O324" s="26" t="s">
        <v>768</v>
      </c>
      <c r="P324" s="26" t="s">
        <v>961</v>
      </c>
      <c r="Q324" s="20" t="s">
        <v>729</v>
      </c>
      <c r="R324" s="18"/>
      <c r="S324" s="18"/>
      <c r="T324" s="18"/>
      <c r="U324" s="26" t="s">
        <v>768</v>
      </c>
      <c r="V324" s="28" t="s">
        <v>326</v>
      </c>
      <c r="W324" s="28" t="s">
        <v>269</v>
      </c>
      <c r="X324" s="18"/>
    </row>
    <row r="325" s="1" customFormat="1" ht="52" customHeight="1" spans="1:24">
      <c r="A325" s="3" t="s">
        <v>262</v>
      </c>
      <c r="B325" s="25" t="s">
        <v>766</v>
      </c>
      <c r="C325" s="26" t="s">
        <v>736</v>
      </c>
      <c r="D325" s="26" t="s">
        <v>727</v>
      </c>
      <c r="E325" s="20" t="s">
        <v>355</v>
      </c>
      <c r="F325" s="18" t="s">
        <v>257</v>
      </c>
      <c r="G325" s="26" t="s">
        <v>767</v>
      </c>
      <c r="H325" s="35">
        <v>44075</v>
      </c>
      <c r="I325" s="26">
        <v>10</v>
      </c>
      <c r="J325" s="20" t="s">
        <v>36</v>
      </c>
      <c r="K325" s="72">
        <v>5.958229</v>
      </c>
      <c r="L325" s="69">
        <v>5.958229</v>
      </c>
      <c r="M325" s="69"/>
      <c r="N325" s="69"/>
      <c r="O325" s="26" t="s">
        <v>768</v>
      </c>
      <c r="P325" s="20" t="s">
        <v>962</v>
      </c>
      <c r="Q325" s="20" t="s">
        <v>729</v>
      </c>
      <c r="R325" s="18"/>
      <c r="S325" s="18"/>
      <c r="T325" s="18"/>
      <c r="U325" s="26" t="s">
        <v>768</v>
      </c>
      <c r="V325" s="28" t="s">
        <v>326</v>
      </c>
      <c r="W325" s="28" t="s">
        <v>269</v>
      </c>
      <c r="X325" s="18"/>
    </row>
    <row r="326" s="1" customFormat="1" ht="52" customHeight="1" spans="1:24">
      <c r="A326" s="3" t="s">
        <v>262</v>
      </c>
      <c r="B326" s="25" t="s">
        <v>766</v>
      </c>
      <c r="C326" s="26" t="s">
        <v>736</v>
      </c>
      <c r="D326" s="26" t="s">
        <v>727</v>
      </c>
      <c r="E326" s="20" t="s">
        <v>309</v>
      </c>
      <c r="F326" s="18" t="s">
        <v>257</v>
      </c>
      <c r="G326" s="26" t="s">
        <v>767</v>
      </c>
      <c r="H326" s="35">
        <v>44075</v>
      </c>
      <c r="I326" s="26">
        <v>10</v>
      </c>
      <c r="J326" s="20" t="s">
        <v>36</v>
      </c>
      <c r="K326" s="72">
        <v>5.958229</v>
      </c>
      <c r="L326" s="69">
        <v>5.958229</v>
      </c>
      <c r="M326" s="69"/>
      <c r="N326" s="69"/>
      <c r="O326" s="26" t="s">
        <v>768</v>
      </c>
      <c r="P326" s="20" t="s">
        <v>963</v>
      </c>
      <c r="Q326" s="20" t="s">
        <v>729</v>
      </c>
      <c r="R326" s="18"/>
      <c r="S326" s="18"/>
      <c r="T326" s="18"/>
      <c r="U326" s="26" t="s">
        <v>768</v>
      </c>
      <c r="V326" s="28" t="s">
        <v>326</v>
      </c>
      <c r="W326" s="28" t="s">
        <v>269</v>
      </c>
      <c r="X326" s="18"/>
    </row>
    <row r="327" s="1" customFormat="1" ht="52" customHeight="1" spans="1:24">
      <c r="A327" s="3" t="s">
        <v>262</v>
      </c>
      <c r="B327" s="25" t="s">
        <v>766</v>
      </c>
      <c r="C327" s="26" t="s">
        <v>736</v>
      </c>
      <c r="D327" s="26" t="s">
        <v>727</v>
      </c>
      <c r="E327" s="18" t="s">
        <v>335</v>
      </c>
      <c r="F327" s="18" t="s">
        <v>257</v>
      </c>
      <c r="G327" s="26" t="s">
        <v>767</v>
      </c>
      <c r="H327" s="35">
        <v>44075</v>
      </c>
      <c r="I327" s="26">
        <v>10</v>
      </c>
      <c r="J327" s="20" t="s">
        <v>36</v>
      </c>
      <c r="K327" s="72">
        <v>5.958229</v>
      </c>
      <c r="L327" s="69">
        <v>5.958229</v>
      </c>
      <c r="M327" s="69"/>
      <c r="N327" s="69"/>
      <c r="O327" s="26" t="s">
        <v>768</v>
      </c>
      <c r="P327" s="26" t="s">
        <v>964</v>
      </c>
      <c r="Q327" s="20" t="s">
        <v>729</v>
      </c>
      <c r="R327" s="18"/>
      <c r="S327" s="18"/>
      <c r="T327" s="18"/>
      <c r="U327" s="26" t="s">
        <v>768</v>
      </c>
      <c r="V327" s="28" t="s">
        <v>326</v>
      </c>
      <c r="W327" s="28" t="s">
        <v>269</v>
      </c>
      <c r="X327" s="18"/>
    </row>
    <row r="328" s="1" customFormat="1" ht="52" customHeight="1" spans="1:24">
      <c r="A328" s="3" t="s">
        <v>262</v>
      </c>
      <c r="B328" s="25" t="s">
        <v>766</v>
      </c>
      <c r="C328" s="26" t="s">
        <v>736</v>
      </c>
      <c r="D328" s="26" t="s">
        <v>727</v>
      </c>
      <c r="E328" s="20" t="s">
        <v>276</v>
      </c>
      <c r="F328" s="18" t="s">
        <v>257</v>
      </c>
      <c r="G328" s="26" t="s">
        <v>767</v>
      </c>
      <c r="H328" s="35">
        <v>44075</v>
      </c>
      <c r="I328" s="26">
        <v>10</v>
      </c>
      <c r="J328" s="20" t="s">
        <v>36</v>
      </c>
      <c r="K328" s="72">
        <v>5.958229</v>
      </c>
      <c r="L328" s="69">
        <v>5.958229</v>
      </c>
      <c r="M328" s="69"/>
      <c r="N328" s="69"/>
      <c r="O328" s="26" t="s">
        <v>768</v>
      </c>
      <c r="P328" s="20" t="s">
        <v>965</v>
      </c>
      <c r="Q328" s="20" t="s">
        <v>729</v>
      </c>
      <c r="R328" s="18"/>
      <c r="S328" s="18"/>
      <c r="T328" s="18"/>
      <c r="U328" s="26" t="s">
        <v>768</v>
      </c>
      <c r="V328" s="28" t="s">
        <v>326</v>
      </c>
      <c r="W328" s="28" t="s">
        <v>269</v>
      </c>
      <c r="X328" s="18"/>
    </row>
    <row r="329" s="1" customFormat="1" ht="52" customHeight="1" spans="1:24">
      <c r="A329" s="3" t="s">
        <v>262</v>
      </c>
      <c r="B329" s="25" t="s">
        <v>766</v>
      </c>
      <c r="C329" s="26" t="s">
        <v>736</v>
      </c>
      <c r="D329" s="26" t="s">
        <v>727</v>
      </c>
      <c r="E329" s="20" t="s">
        <v>300</v>
      </c>
      <c r="F329" s="18" t="s">
        <v>257</v>
      </c>
      <c r="G329" s="26" t="s">
        <v>767</v>
      </c>
      <c r="H329" s="35">
        <v>44075</v>
      </c>
      <c r="I329" s="26">
        <v>10</v>
      </c>
      <c r="J329" s="20" t="s">
        <v>36</v>
      </c>
      <c r="K329" s="72">
        <v>5.958229</v>
      </c>
      <c r="L329" s="69">
        <v>5.958229</v>
      </c>
      <c r="M329" s="69"/>
      <c r="N329" s="69"/>
      <c r="O329" s="26" t="s">
        <v>768</v>
      </c>
      <c r="P329" s="20" t="s">
        <v>966</v>
      </c>
      <c r="Q329" s="20" t="s">
        <v>729</v>
      </c>
      <c r="R329" s="18"/>
      <c r="S329" s="18"/>
      <c r="T329" s="18"/>
      <c r="U329" s="26" t="s">
        <v>768</v>
      </c>
      <c r="V329" s="28" t="s">
        <v>326</v>
      </c>
      <c r="W329" s="28" t="s">
        <v>269</v>
      </c>
      <c r="X329" s="18"/>
    </row>
    <row r="330" s="1" customFormat="1" ht="52" customHeight="1" spans="1:24">
      <c r="A330" s="3" t="s">
        <v>262</v>
      </c>
      <c r="B330" s="25" t="s">
        <v>766</v>
      </c>
      <c r="C330" s="26" t="s">
        <v>736</v>
      </c>
      <c r="D330" s="26" t="s">
        <v>727</v>
      </c>
      <c r="E330" s="18" t="s">
        <v>967</v>
      </c>
      <c r="F330" s="18" t="s">
        <v>257</v>
      </c>
      <c r="G330" s="26" t="s">
        <v>767</v>
      </c>
      <c r="H330" s="35">
        <v>44075</v>
      </c>
      <c r="I330" s="26">
        <v>10</v>
      </c>
      <c r="J330" s="20" t="s">
        <v>36</v>
      </c>
      <c r="K330" s="72">
        <v>5.958229</v>
      </c>
      <c r="L330" s="69">
        <v>5.958229</v>
      </c>
      <c r="M330" s="69"/>
      <c r="N330" s="69"/>
      <c r="O330" s="26" t="s">
        <v>768</v>
      </c>
      <c r="P330" s="26" t="s">
        <v>968</v>
      </c>
      <c r="Q330" s="20" t="s">
        <v>729</v>
      </c>
      <c r="R330" s="18"/>
      <c r="S330" s="18"/>
      <c r="T330" s="18"/>
      <c r="U330" s="26" t="s">
        <v>768</v>
      </c>
      <c r="V330" s="28" t="s">
        <v>326</v>
      </c>
      <c r="W330" s="28" t="s">
        <v>269</v>
      </c>
      <c r="X330" s="18"/>
    </row>
    <row r="331" s="1" customFormat="1" ht="52" customHeight="1" spans="1:24">
      <c r="A331" s="3" t="s">
        <v>262</v>
      </c>
      <c r="B331" s="25" t="s">
        <v>766</v>
      </c>
      <c r="C331" s="26" t="s">
        <v>736</v>
      </c>
      <c r="D331" s="26" t="s">
        <v>727</v>
      </c>
      <c r="E331" s="20" t="s">
        <v>271</v>
      </c>
      <c r="F331" s="18" t="s">
        <v>257</v>
      </c>
      <c r="G331" s="26" t="s">
        <v>767</v>
      </c>
      <c r="H331" s="35">
        <v>44075</v>
      </c>
      <c r="I331" s="26">
        <v>10</v>
      </c>
      <c r="J331" s="20" t="s">
        <v>36</v>
      </c>
      <c r="K331" s="72">
        <v>5.958229</v>
      </c>
      <c r="L331" s="69">
        <v>5.958229</v>
      </c>
      <c r="M331" s="69"/>
      <c r="N331" s="69"/>
      <c r="O331" s="26" t="s">
        <v>768</v>
      </c>
      <c r="P331" s="20" t="s">
        <v>969</v>
      </c>
      <c r="Q331" s="20" t="s">
        <v>729</v>
      </c>
      <c r="R331" s="18"/>
      <c r="S331" s="18"/>
      <c r="T331" s="18"/>
      <c r="U331" s="26" t="s">
        <v>768</v>
      </c>
      <c r="V331" s="28" t="s">
        <v>326</v>
      </c>
      <c r="W331" s="28" t="s">
        <v>269</v>
      </c>
      <c r="X331" s="18"/>
    </row>
    <row r="332" s="1" customFormat="1" ht="52" customHeight="1" spans="1:24">
      <c r="A332" s="3" t="s">
        <v>262</v>
      </c>
      <c r="B332" s="25" t="s">
        <v>766</v>
      </c>
      <c r="C332" s="26" t="s">
        <v>736</v>
      </c>
      <c r="D332" s="26" t="s">
        <v>727</v>
      </c>
      <c r="E332" s="20" t="s">
        <v>264</v>
      </c>
      <c r="F332" s="18" t="s">
        <v>257</v>
      </c>
      <c r="G332" s="26" t="s">
        <v>767</v>
      </c>
      <c r="H332" s="35">
        <v>44075</v>
      </c>
      <c r="I332" s="26">
        <v>10</v>
      </c>
      <c r="J332" s="20" t="s">
        <v>36</v>
      </c>
      <c r="K332" s="72">
        <v>5.958229</v>
      </c>
      <c r="L332" s="69">
        <v>5.958229</v>
      </c>
      <c r="M332" s="69"/>
      <c r="N332" s="69"/>
      <c r="O332" s="26" t="s">
        <v>768</v>
      </c>
      <c r="P332" s="20" t="s">
        <v>970</v>
      </c>
      <c r="Q332" s="20" t="s">
        <v>729</v>
      </c>
      <c r="R332" s="18"/>
      <c r="S332" s="18"/>
      <c r="T332" s="18"/>
      <c r="U332" s="26" t="s">
        <v>768</v>
      </c>
      <c r="V332" s="28" t="s">
        <v>326</v>
      </c>
      <c r="W332" s="28" t="s">
        <v>269</v>
      </c>
      <c r="X332" s="18"/>
    </row>
    <row r="333" s="1" customFormat="1" ht="52" customHeight="1" spans="1:24">
      <c r="A333" s="3" t="s">
        <v>262</v>
      </c>
      <c r="B333" s="25" t="s">
        <v>766</v>
      </c>
      <c r="C333" s="26" t="s">
        <v>736</v>
      </c>
      <c r="D333" s="26" t="s">
        <v>727</v>
      </c>
      <c r="E333" s="18" t="s">
        <v>285</v>
      </c>
      <c r="F333" s="18" t="s">
        <v>257</v>
      </c>
      <c r="G333" s="26" t="s">
        <v>767</v>
      </c>
      <c r="H333" s="35">
        <v>44075</v>
      </c>
      <c r="I333" s="26">
        <v>10</v>
      </c>
      <c r="J333" s="20" t="s">
        <v>36</v>
      </c>
      <c r="K333" s="72">
        <v>5.958229</v>
      </c>
      <c r="L333" s="69">
        <v>5.958229</v>
      </c>
      <c r="M333" s="69"/>
      <c r="N333" s="69"/>
      <c r="O333" s="26" t="s">
        <v>768</v>
      </c>
      <c r="P333" s="26" t="s">
        <v>971</v>
      </c>
      <c r="Q333" s="20" t="s">
        <v>729</v>
      </c>
      <c r="R333" s="18"/>
      <c r="S333" s="18"/>
      <c r="T333" s="18"/>
      <c r="U333" s="26" t="s">
        <v>768</v>
      </c>
      <c r="V333" s="28" t="s">
        <v>326</v>
      </c>
      <c r="W333" s="28" t="s">
        <v>269</v>
      </c>
      <c r="X333" s="18"/>
    </row>
    <row r="334" s="1" customFormat="1" ht="52" customHeight="1" spans="1:24">
      <c r="A334" s="3" t="s">
        <v>262</v>
      </c>
      <c r="B334" s="25" t="s">
        <v>766</v>
      </c>
      <c r="C334" s="26" t="s">
        <v>736</v>
      </c>
      <c r="D334" s="26" t="s">
        <v>727</v>
      </c>
      <c r="E334" s="20" t="s">
        <v>321</v>
      </c>
      <c r="F334" s="18" t="s">
        <v>257</v>
      </c>
      <c r="G334" s="26" t="s">
        <v>767</v>
      </c>
      <c r="H334" s="35">
        <v>44075</v>
      </c>
      <c r="I334" s="26">
        <v>10</v>
      </c>
      <c r="J334" s="20" t="s">
        <v>36</v>
      </c>
      <c r="K334" s="72">
        <v>5.958229</v>
      </c>
      <c r="L334" s="69">
        <v>5.958229</v>
      </c>
      <c r="M334" s="69"/>
      <c r="N334" s="69"/>
      <c r="O334" s="26" t="s">
        <v>768</v>
      </c>
      <c r="P334" s="20" t="s">
        <v>972</v>
      </c>
      <c r="Q334" s="20" t="s">
        <v>729</v>
      </c>
      <c r="R334" s="18"/>
      <c r="S334" s="18"/>
      <c r="T334" s="18"/>
      <c r="U334" s="26" t="s">
        <v>768</v>
      </c>
      <c r="V334" s="28" t="s">
        <v>326</v>
      </c>
      <c r="W334" s="28" t="s">
        <v>269</v>
      </c>
      <c r="X334" s="18"/>
    </row>
    <row r="335" s="1" customFormat="1" ht="52" customHeight="1" spans="1:24">
      <c r="A335" s="3" t="s">
        <v>262</v>
      </c>
      <c r="B335" s="120" t="s">
        <v>773</v>
      </c>
      <c r="C335" s="121" t="s">
        <v>973</v>
      </c>
      <c r="D335" s="122" t="s">
        <v>737</v>
      </c>
      <c r="E335" s="121" t="s">
        <v>285</v>
      </c>
      <c r="F335" s="122" t="s">
        <v>775</v>
      </c>
      <c r="G335" s="123">
        <v>300</v>
      </c>
      <c r="H335" s="124">
        <v>43118</v>
      </c>
      <c r="I335" s="122">
        <v>20</v>
      </c>
      <c r="J335" s="122" t="s">
        <v>36</v>
      </c>
      <c r="K335" s="123">
        <v>213</v>
      </c>
      <c r="L335" s="123">
        <v>213</v>
      </c>
      <c r="M335" s="122"/>
      <c r="N335" s="122"/>
      <c r="O335" s="121" t="s">
        <v>974</v>
      </c>
      <c r="P335" s="121" t="s">
        <v>975</v>
      </c>
      <c r="Q335" s="122"/>
      <c r="R335" s="122"/>
      <c r="S335" s="122"/>
      <c r="T335" s="122"/>
      <c r="U335" s="134" t="s">
        <v>778</v>
      </c>
      <c r="V335" s="135" t="s">
        <v>268</v>
      </c>
      <c r="W335" s="135" t="s">
        <v>269</v>
      </c>
      <c r="X335" s="122"/>
    </row>
    <row r="336" s="1" customFormat="1" ht="52" customHeight="1" spans="1:24">
      <c r="A336" s="3" t="s">
        <v>262</v>
      </c>
      <c r="B336" s="120" t="s">
        <v>773</v>
      </c>
      <c r="C336" s="121" t="s">
        <v>976</v>
      </c>
      <c r="D336" s="122" t="s">
        <v>737</v>
      </c>
      <c r="E336" s="121" t="s">
        <v>264</v>
      </c>
      <c r="F336" s="122" t="s">
        <v>775</v>
      </c>
      <c r="G336" s="123">
        <v>500</v>
      </c>
      <c r="H336" s="124">
        <v>43229</v>
      </c>
      <c r="I336" s="122">
        <v>20</v>
      </c>
      <c r="J336" s="122" t="s">
        <v>36</v>
      </c>
      <c r="K336" s="123">
        <v>355</v>
      </c>
      <c r="L336" s="123">
        <v>355</v>
      </c>
      <c r="M336" s="122"/>
      <c r="N336" s="122"/>
      <c r="O336" s="121" t="s">
        <v>977</v>
      </c>
      <c r="P336" s="121" t="s">
        <v>978</v>
      </c>
      <c r="Q336" s="122"/>
      <c r="R336" s="122"/>
      <c r="S336" s="122"/>
      <c r="T336" s="122"/>
      <c r="U336" s="134" t="s">
        <v>778</v>
      </c>
      <c r="V336" s="135" t="s">
        <v>268</v>
      </c>
      <c r="W336" s="135" t="s">
        <v>269</v>
      </c>
      <c r="X336" s="122"/>
    </row>
    <row r="337" s="1" customFormat="1" ht="52" customHeight="1" spans="1:24">
      <c r="A337" s="3" t="s">
        <v>262</v>
      </c>
      <c r="B337" s="120" t="s">
        <v>773</v>
      </c>
      <c r="C337" s="121" t="s">
        <v>979</v>
      </c>
      <c r="D337" s="122" t="s">
        <v>737</v>
      </c>
      <c r="E337" s="121" t="s">
        <v>271</v>
      </c>
      <c r="F337" s="122" t="s">
        <v>775</v>
      </c>
      <c r="G337" s="123">
        <v>500</v>
      </c>
      <c r="H337" s="124">
        <v>43182</v>
      </c>
      <c r="I337" s="122">
        <v>20</v>
      </c>
      <c r="J337" s="122" t="s">
        <v>36</v>
      </c>
      <c r="K337" s="123">
        <v>355</v>
      </c>
      <c r="L337" s="123">
        <v>355</v>
      </c>
      <c r="M337" s="122"/>
      <c r="N337" s="122"/>
      <c r="O337" s="121" t="s">
        <v>980</v>
      </c>
      <c r="P337" s="121" t="s">
        <v>981</v>
      </c>
      <c r="Q337" s="122"/>
      <c r="R337" s="122"/>
      <c r="S337" s="122"/>
      <c r="T337" s="122"/>
      <c r="U337" s="134" t="s">
        <v>778</v>
      </c>
      <c r="V337" s="135" t="s">
        <v>268</v>
      </c>
      <c r="W337" s="135" t="s">
        <v>269</v>
      </c>
      <c r="X337" s="122"/>
    </row>
    <row r="338" s="1" customFormat="1" ht="52" customHeight="1" spans="1:24">
      <c r="A338" s="3" t="s">
        <v>262</v>
      </c>
      <c r="B338" s="120" t="s">
        <v>773</v>
      </c>
      <c r="C338" s="121" t="s">
        <v>982</v>
      </c>
      <c r="D338" s="122" t="s">
        <v>737</v>
      </c>
      <c r="E338" s="121" t="s">
        <v>276</v>
      </c>
      <c r="F338" s="122" t="s">
        <v>775</v>
      </c>
      <c r="G338" s="123">
        <v>300</v>
      </c>
      <c r="H338" s="124">
        <v>43164</v>
      </c>
      <c r="I338" s="122">
        <v>20</v>
      </c>
      <c r="J338" s="122" t="s">
        <v>36</v>
      </c>
      <c r="K338" s="123">
        <v>213</v>
      </c>
      <c r="L338" s="123">
        <v>213</v>
      </c>
      <c r="M338" s="122"/>
      <c r="N338" s="122"/>
      <c r="O338" s="121" t="s">
        <v>983</v>
      </c>
      <c r="P338" s="121" t="s">
        <v>984</v>
      </c>
      <c r="Q338" s="122"/>
      <c r="R338" s="122"/>
      <c r="S338" s="122"/>
      <c r="T338" s="122"/>
      <c r="U338" s="134" t="s">
        <v>778</v>
      </c>
      <c r="V338" s="135" t="s">
        <v>268</v>
      </c>
      <c r="W338" s="135" t="s">
        <v>269</v>
      </c>
      <c r="X338" s="122"/>
    </row>
    <row r="339" s="1" customFormat="1" ht="52" customHeight="1" spans="1:24">
      <c r="A339" s="3" t="s">
        <v>262</v>
      </c>
      <c r="B339" s="120" t="s">
        <v>773</v>
      </c>
      <c r="C339" s="121" t="s">
        <v>985</v>
      </c>
      <c r="D339" s="122" t="s">
        <v>737</v>
      </c>
      <c r="E339" s="121" t="s">
        <v>335</v>
      </c>
      <c r="F339" s="122" t="s">
        <v>775</v>
      </c>
      <c r="G339" s="123">
        <v>500</v>
      </c>
      <c r="H339" s="124">
        <v>43164</v>
      </c>
      <c r="I339" s="122">
        <v>20</v>
      </c>
      <c r="J339" s="122" t="s">
        <v>36</v>
      </c>
      <c r="K339" s="123">
        <v>355</v>
      </c>
      <c r="L339" s="123">
        <v>355</v>
      </c>
      <c r="M339" s="122"/>
      <c r="N339" s="122"/>
      <c r="O339" s="121" t="s">
        <v>986</v>
      </c>
      <c r="P339" s="121" t="s">
        <v>987</v>
      </c>
      <c r="Q339" s="122"/>
      <c r="R339" s="122"/>
      <c r="S339" s="122"/>
      <c r="T339" s="122"/>
      <c r="U339" s="134" t="s">
        <v>778</v>
      </c>
      <c r="V339" s="135" t="s">
        <v>268</v>
      </c>
      <c r="W339" s="135" t="s">
        <v>269</v>
      </c>
      <c r="X339" s="122"/>
    </row>
    <row r="340" s="1" customFormat="1" ht="52" customHeight="1" spans="1:24">
      <c r="A340" s="3" t="s">
        <v>262</v>
      </c>
      <c r="B340" s="120" t="s">
        <v>773</v>
      </c>
      <c r="C340" s="121" t="s">
        <v>988</v>
      </c>
      <c r="D340" s="122" t="s">
        <v>737</v>
      </c>
      <c r="E340" s="121" t="s">
        <v>309</v>
      </c>
      <c r="F340" s="122" t="s">
        <v>775</v>
      </c>
      <c r="G340" s="123">
        <v>300</v>
      </c>
      <c r="H340" s="124">
        <v>43164</v>
      </c>
      <c r="I340" s="122">
        <v>20</v>
      </c>
      <c r="J340" s="122" t="s">
        <v>36</v>
      </c>
      <c r="K340" s="123">
        <v>213</v>
      </c>
      <c r="L340" s="123">
        <v>213</v>
      </c>
      <c r="M340" s="122"/>
      <c r="N340" s="122"/>
      <c r="O340" s="121" t="s">
        <v>989</v>
      </c>
      <c r="P340" s="121" t="s">
        <v>990</v>
      </c>
      <c r="Q340" s="122"/>
      <c r="R340" s="122"/>
      <c r="S340" s="122"/>
      <c r="T340" s="122"/>
      <c r="U340" s="134" t="s">
        <v>778</v>
      </c>
      <c r="V340" s="135" t="s">
        <v>268</v>
      </c>
      <c r="W340" s="135" t="s">
        <v>269</v>
      </c>
      <c r="X340" s="122"/>
    </row>
    <row r="341" s="1" customFormat="1" ht="52" customHeight="1" spans="1:24">
      <c r="A341" s="3" t="s">
        <v>262</v>
      </c>
      <c r="B341" s="120" t="s">
        <v>773</v>
      </c>
      <c r="C341" s="121" t="s">
        <v>991</v>
      </c>
      <c r="D341" s="122" t="s">
        <v>737</v>
      </c>
      <c r="E341" s="121" t="s">
        <v>281</v>
      </c>
      <c r="F341" s="122" t="s">
        <v>775</v>
      </c>
      <c r="G341" s="123">
        <v>300</v>
      </c>
      <c r="H341" s="124">
        <v>43182</v>
      </c>
      <c r="I341" s="122">
        <v>20</v>
      </c>
      <c r="J341" s="122" t="s">
        <v>36</v>
      </c>
      <c r="K341" s="123">
        <v>213</v>
      </c>
      <c r="L341" s="123">
        <v>213</v>
      </c>
      <c r="M341" s="122"/>
      <c r="N341" s="122"/>
      <c r="O341" s="121" t="s">
        <v>992</v>
      </c>
      <c r="P341" s="121" t="s">
        <v>993</v>
      </c>
      <c r="Q341" s="122"/>
      <c r="R341" s="122"/>
      <c r="S341" s="122"/>
      <c r="T341" s="122"/>
      <c r="U341" s="134" t="s">
        <v>778</v>
      </c>
      <c r="V341" s="135" t="s">
        <v>268</v>
      </c>
      <c r="W341" s="135" t="s">
        <v>269</v>
      </c>
      <c r="X341" s="122"/>
    </row>
    <row r="342" s="1" customFormat="1" ht="52" customHeight="1" spans="1:24">
      <c r="A342" s="3" t="s">
        <v>262</v>
      </c>
      <c r="B342" s="120" t="s">
        <v>773</v>
      </c>
      <c r="C342" s="121" t="s">
        <v>994</v>
      </c>
      <c r="D342" s="122" t="s">
        <v>737</v>
      </c>
      <c r="E342" s="121" t="s">
        <v>958</v>
      </c>
      <c r="F342" s="122" t="s">
        <v>775</v>
      </c>
      <c r="G342" s="123">
        <v>500</v>
      </c>
      <c r="H342" s="124">
        <v>43164</v>
      </c>
      <c r="I342" s="122">
        <v>20</v>
      </c>
      <c r="J342" s="122" t="s">
        <v>36</v>
      </c>
      <c r="K342" s="123">
        <v>355</v>
      </c>
      <c r="L342" s="123">
        <v>355</v>
      </c>
      <c r="M342" s="122"/>
      <c r="N342" s="122"/>
      <c r="O342" s="121" t="s">
        <v>995</v>
      </c>
      <c r="P342" s="121" t="s">
        <v>996</v>
      </c>
      <c r="Q342" s="122"/>
      <c r="R342" s="122"/>
      <c r="S342" s="122"/>
      <c r="T342" s="122"/>
      <c r="U342" s="134" t="s">
        <v>778</v>
      </c>
      <c r="V342" s="135" t="s">
        <v>268</v>
      </c>
      <c r="W342" s="135" t="s">
        <v>269</v>
      </c>
      <c r="X342" s="122"/>
    </row>
    <row r="343" s="1" customFormat="1" ht="52" customHeight="1" spans="1:24">
      <c r="A343" s="3" t="s">
        <v>262</v>
      </c>
      <c r="B343" s="120" t="s">
        <v>773</v>
      </c>
      <c r="C343" s="121" t="s">
        <v>997</v>
      </c>
      <c r="D343" s="122" t="s">
        <v>737</v>
      </c>
      <c r="E343" s="121" t="s">
        <v>359</v>
      </c>
      <c r="F343" s="122" t="s">
        <v>775</v>
      </c>
      <c r="G343" s="123">
        <v>300</v>
      </c>
      <c r="H343" s="124">
        <v>43164</v>
      </c>
      <c r="I343" s="122">
        <v>20</v>
      </c>
      <c r="J343" s="122" t="s">
        <v>36</v>
      </c>
      <c r="K343" s="123">
        <v>213</v>
      </c>
      <c r="L343" s="123">
        <v>213</v>
      </c>
      <c r="M343" s="122"/>
      <c r="N343" s="122"/>
      <c r="O343" s="121" t="s">
        <v>998</v>
      </c>
      <c r="P343" s="121" t="s">
        <v>999</v>
      </c>
      <c r="Q343" s="122"/>
      <c r="R343" s="122"/>
      <c r="S343" s="122"/>
      <c r="T343" s="122"/>
      <c r="U343" s="134" t="s">
        <v>778</v>
      </c>
      <c r="V343" s="135" t="s">
        <v>268</v>
      </c>
      <c r="W343" s="135" t="s">
        <v>269</v>
      </c>
      <c r="X343" s="122"/>
    </row>
    <row r="344" s="1" customFormat="1" ht="52" customHeight="1" spans="1:24">
      <c r="A344" s="3" t="s">
        <v>262</v>
      </c>
      <c r="B344" s="120" t="s">
        <v>773</v>
      </c>
      <c r="C344" s="121" t="s">
        <v>1000</v>
      </c>
      <c r="D344" s="122" t="s">
        <v>737</v>
      </c>
      <c r="E344" s="121" t="s">
        <v>321</v>
      </c>
      <c r="F344" s="122" t="s">
        <v>775</v>
      </c>
      <c r="G344" s="123">
        <v>500</v>
      </c>
      <c r="H344" s="124">
        <v>43164</v>
      </c>
      <c r="I344" s="122">
        <v>20</v>
      </c>
      <c r="J344" s="122" t="s">
        <v>36</v>
      </c>
      <c r="K344" s="123">
        <v>355</v>
      </c>
      <c r="L344" s="123">
        <v>355</v>
      </c>
      <c r="M344" s="122"/>
      <c r="N344" s="122"/>
      <c r="O344" s="121" t="s">
        <v>1001</v>
      </c>
      <c r="P344" s="121" t="s">
        <v>1002</v>
      </c>
      <c r="Q344" s="122"/>
      <c r="R344" s="122"/>
      <c r="S344" s="122"/>
      <c r="T344" s="122"/>
      <c r="U344" s="134" t="s">
        <v>778</v>
      </c>
      <c r="V344" s="135" t="s">
        <v>268</v>
      </c>
      <c r="W344" s="135" t="s">
        <v>269</v>
      </c>
      <c r="X344" s="122"/>
    </row>
    <row r="345" s="1" customFormat="1" ht="52" customHeight="1" spans="1:24">
      <c r="A345" s="3" t="s">
        <v>262</v>
      </c>
      <c r="B345" s="120" t="s">
        <v>773</v>
      </c>
      <c r="C345" s="121" t="s">
        <v>1003</v>
      </c>
      <c r="D345" s="122" t="s">
        <v>737</v>
      </c>
      <c r="E345" s="121" t="s">
        <v>300</v>
      </c>
      <c r="F345" s="122" t="s">
        <v>775</v>
      </c>
      <c r="G345" s="123">
        <v>500</v>
      </c>
      <c r="H345" s="124">
        <v>43160</v>
      </c>
      <c r="I345" s="122">
        <v>20</v>
      </c>
      <c r="J345" s="122" t="s">
        <v>36</v>
      </c>
      <c r="K345" s="123">
        <v>355</v>
      </c>
      <c r="L345" s="123">
        <v>355</v>
      </c>
      <c r="M345" s="122"/>
      <c r="N345" s="122"/>
      <c r="O345" s="121" t="s">
        <v>1004</v>
      </c>
      <c r="P345" s="121" t="s">
        <v>1005</v>
      </c>
      <c r="Q345" s="122"/>
      <c r="R345" s="122"/>
      <c r="S345" s="122"/>
      <c r="T345" s="122"/>
      <c r="U345" s="134" t="s">
        <v>778</v>
      </c>
      <c r="V345" s="135" t="s">
        <v>268</v>
      </c>
      <c r="W345" s="135" t="s">
        <v>269</v>
      </c>
      <c r="X345" s="122"/>
    </row>
    <row r="346" s="1" customFormat="1" ht="52" customHeight="1" spans="1:24">
      <c r="A346" s="3" t="s">
        <v>262</v>
      </c>
      <c r="B346" s="120" t="s">
        <v>773</v>
      </c>
      <c r="C346" s="121" t="s">
        <v>1006</v>
      </c>
      <c r="D346" s="122" t="s">
        <v>737</v>
      </c>
      <c r="E346" s="121" t="s">
        <v>355</v>
      </c>
      <c r="F346" s="122" t="s">
        <v>775</v>
      </c>
      <c r="G346" s="123">
        <v>300</v>
      </c>
      <c r="H346" s="124">
        <v>43164</v>
      </c>
      <c r="I346" s="122">
        <v>20</v>
      </c>
      <c r="J346" s="122" t="s">
        <v>36</v>
      </c>
      <c r="K346" s="123">
        <v>213</v>
      </c>
      <c r="L346" s="123">
        <v>213</v>
      </c>
      <c r="M346" s="122"/>
      <c r="N346" s="122"/>
      <c r="O346" s="121" t="s">
        <v>1007</v>
      </c>
      <c r="P346" s="121" t="s">
        <v>1008</v>
      </c>
      <c r="Q346" s="122"/>
      <c r="R346" s="122"/>
      <c r="S346" s="122"/>
      <c r="T346" s="122"/>
      <c r="U346" s="134" t="s">
        <v>778</v>
      </c>
      <c r="V346" s="135" t="s">
        <v>268</v>
      </c>
      <c r="W346" s="135" t="s">
        <v>269</v>
      </c>
      <c r="X346" s="122"/>
    </row>
    <row r="347" s="1" customFormat="1" ht="52" customHeight="1" spans="1:24">
      <c r="A347" s="3" t="s">
        <v>262</v>
      </c>
      <c r="B347" s="120" t="s">
        <v>773</v>
      </c>
      <c r="C347" s="121" t="s">
        <v>1009</v>
      </c>
      <c r="D347" s="122" t="s">
        <v>737</v>
      </c>
      <c r="E347" s="121" t="s">
        <v>296</v>
      </c>
      <c r="F347" s="122" t="s">
        <v>775</v>
      </c>
      <c r="G347" s="123">
        <v>300</v>
      </c>
      <c r="H347" s="124">
        <v>43164</v>
      </c>
      <c r="I347" s="122">
        <v>20</v>
      </c>
      <c r="J347" s="122" t="s">
        <v>36</v>
      </c>
      <c r="K347" s="123">
        <v>213</v>
      </c>
      <c r="L347" s="123">
        <v>213</v>
      </c>
      <c r="M347" s="122"/>
      <c r="N347" s="122"/>
      <c r="O347" s="121" t="s">
        <v>1010</v>
      </c>
      <c r="P347" s="121" t="s">
        <v>1011</v>
      </c>
      <c r="Q347" s="122"/>
      <c r="R347" s="122"/>
      <c r="S347" s="122"/>
      <c r="T347" s="122"/>
      <c r="U347" s="134" t="s">
        <v>778</v>
      </c>
      <c r="V347" s="135" t="s">
        <v>268</v>
      </c>
      <c r="W347" s="135" t="s">
        <v>269</v>
      </c>
      <c r="X347" s="122"/>
    </row>
    <row r="348" s="1" customFormat="1" ht="57" customHeight="1" spans="1:24">
      <c r="A348" s="3" t="s">
        <v>383</v>
      </c>
      <c r="B348" s="94" t="s">
        <v>725</v>
      </c>
      <c r="C348" s="28" t="s">
        <v>726</v>
      </c>
      <c r="D348" s="28" t="s">
        <v>927</v>
      </c>
      <c r="E348" s="34" t="s">
        <v>394</v>
      </c>
      <c r="F348" s="18" t="s">
        <v>47</v>
      </c>
      <c r="G348" s="18" t="s">
        <v>1012</v>
      </c>
      <c r="H348" s="30">
        <v>43130</v>
      </c>
      <c r="I348" s="28">
        <v>50</v>
      </c>
      <c r="J348" s="28" t="s">
        <v>36</v>
      </c>
      <c r="K348" s="69">
        <v>107.191304</v>
      </c>
      <c r="L348" s="69">
        <v>107.191304</v>
      </c>
      <c r="M348" s="92"/>
      <c r="N348" s="92"/>
      <c r="O348" s="34" t="s">
        <v>394</v>
      </c>
      <c r="P348" s="72" t="s">
        <v>1013</v>
      </c>
      <c r="Q348" s="28" t="s">
        <v>729</v>
      </c>
      <c r="R348" s="28"/>
      <c r="S348" s="28"/>
      <c r="T348" s="28"/>
      <c r="U348" s="79" t="s">
        <v>1014</v>
      </c>
      <c r="V348" s="28" t="s">
        <v>388</v>
      </c>
      <c r="W348" s="28" t="s">
        <v>389</v>
      </c>
      <c r="X348" s="18"/>
    </row>
    <row r="349" s="1" customFormat="1" ht="61" customHeight="1" spans="1:24">
      <c r="A349" s="3" t="s">
        <v>383</v>
      </c>
      <c r="B349" s="94" t="s">
        <v>1015</v>
      </c>
      <c r="C349" s="28" t="s">
        <v>726</v>
      </c>
      <c r="D349" s="28" t="s">
        <v>927</v>
      </c>
      <c r="E349" s="33" t="s">
        <v>1016</v>
      </c>
      <c r="F349" s="33" t="s">
        <v>47</v>
      </c>
      <c r="G349" s="18" t="s">
        <v>787</v>
      </c>
      <c r="H349" s="35">
        <v>43330</v>
      </c>
      <c r="I349" s="28">
        <v>50</v>
      </c>
      <c r="J349" s="28" t="s">
        <v>36</v>
      </c>
      <c r="K349" s="69">
        <v>93.831938</v>
      </c>
      <c r="L349" s="69">
        <v>93.831938</v>
      </c>
      <c r="M349" s="72"/>
      <c r="N349" s="72"/>
      <c r="O349" s="33" t="s">
        <v>1016</v>
      </c>
      <c r="P349" s="72" t="s">
        <v>1017</v>
      </c>
      <c r="Q349" s="33" t="s">
        <v>729</v>
      </c>
      <c r="R349" s="33"/>
      <c r="S349" s="33"/>
      <c r="T349" s="33"/>
      <c r="U349" s="28" t="s">
        <v>1018</v>
      </c>
      <c r="V349" s="28" t="s">
        <v>388</v>
      </c>
      <c r="W349" s="28" t="s">
        <v>389</v>
      </c>
      <c r="X349" s="18"/>
    </row>
    <row r="350" s="1" customFormat="1" ht="64" customHeight="1" spans="1:24">
      <c r="A350" s="3" t="s">
        <v>383</v>
      </c>
      <c r="B350" s="94" t="s">
        <v>1015</v>
      </c>
      <c r="C350" s="28" t="s">
        <v>726</v>
      </c>
      <c r="D350" s="28" t="s">
        <v>927</v>
      </c>
      <c r="E350" s="33" t="s">
        <v>1019</v>
      </c>
      <c r="F350" s="33" t="s">
        <v>47</v>
      </c>
      <c r="G350" s="18" t="s">
        <v>787</v>
      </c>
      <c r="H350" s="35">
        <v>43330</v>
      </c>
      <c r="I350" s="28">
        <v>50</v>
      </c>
      <c r="J350" s="28" t="s">
        <v>36</v>
      </c>
      <c r="K350" s="69">
        <v>93.917417</v>
      </c>
      <c r="L350" s="69">
        <v>93.917417</v>
      </c>
      <c r="M350" s="72"/>
      <c r="N350" s="72"/>
      <c r="O350" s="33" t="s">
        <v>1019</v>
      </c>
      <c r="P350" s="72" t="s">
        <v>1020</v>
      </c>
      <c r="Q350" s="33" t="s">
        <v>729</v>
      </c>
      <c r="R350" s="33"/>
      <c r="S350" s="33"/>
      <c r="T350" s="33"/>
      <c r="U350" s="28" t="s">
        <v>1021</v>
      </c>
      <c r="V350" s="28" t="s">
        <v>388</v>
      </c>
      <c r="W350" s="28" t="s">
        <v>389</v>
      </c>
      <c r="X350" s="18"/>
    </row>
    <row r="351" s="1" customFormat="1" ht="66" customHeight="1" spans="1:24">
      <c r="A351" s="3" t="s">
        <v>383</v>
      </c>
      <c r="B351" s="57" t="s">
        <v>1022</v>
      </c>
      <c r="C351" s="18" t="s">
        <v>1023</v>
      </c>
      <c r="D351" s="26" t="s">
        <v>727</v>
      </c>
      <c r="E351" s="26" t="s">
        <v>436</v>
      </c>
      <c r="F351" s="26" t="s">
        <v>1024</v>
      </c>
      <c r="G351" s="26" t="s">
        <v>1025</v>
      </c>
      <c r="H351" s="51">
        <v>43464</v>
      </c>
      <c r="I351" s="18">
        <v>10</v>
      </c>
      <c r="J351" s="18" t="s">
        <v>36</v>
      </c>
      <c r="K351" s="69">
        <v>44.606751</v>
      </c>
      <c r="L351" s="69">
        <v>44.606751</v>
      </c>
      <c r="M351" s="69"/>
      <c r="N351" s="69"/>
      <c r="O351" s="57" t="s">
        <v>436</v>
      </c>
      <c r="P351" s="57" t="s">
        <v>438</v>
      </c>
      <c r="Q351" s="18" t="s">
        <v>729</v>
      </c>
      <c r="R351" s="26"/>
      <c r="S351" s="26"/>
      <c r="T351" s="26"/>
      <c r="U351" s="26"/>
      <c r="V351" s="26" t="s">
        <v>388</v>
      </c>
      <c r="W351" s="26" t="s">
        <v>389</v>
      </c>
      <c r="X351" s="18"/>
    </row>
    <row r="352" s="1" customFormat="1" ht="61" customHeight="1" spans="1:24">
      <c r="A352" s="3" t="s">
        <v>383</v>
      </c>
      <c r="B352" s="57" t="s">
        <v>1026</v>
      </c>
      <c r="C352" s="33" t="s">
        <v>736</v>
      </c>
      <c r="D352" s="26" t="s">
        <v>727</v>
      </c>
      <c r="E352" s="26" t="s">
        <v>389</v>
      </c>
      <c r="F352" s="26" t="s">
        <v>1027</v>
      </c>
      <c r="G352" s="26" t="s">
        <v>1028</v>
      </c>
      <c r="H352" s="51">
        <v>43721</v>
      </c>
      <c r="I352" s="18">
        <v>10</v>
      </c>
      <c r="J352" s="18" t="s">
        <v>36</v>
      </c>
      <c r="K352" s="69">
        <v>44.522933</v>
      </c>
      <c r="L352" s="69">
        <v>44.522933</v>
      </c>
      <c r="M352" s="69"/>
      <c r="N352" s="69"/>
      <c r="O352" s="69" t="s">
        <v>421</v>
      </c>
      <c r="P352" s="70" t="s">
        <v>1029</v>
      </c>
      <c r="Q352" s="18" t="s">
        <v>729</v>
      </c>
      <c r="R352" s="26"/>
      <c r="S352" s="26"/>
      <c r="T352" s="26"/>
      <c r="U352" s="26"/>
      <c r="V352" s="26" t="s">
        <v>388</v>
      </c>
      <c r="W352" s="26" t="s">
        <v>389</v>
      </c>
      <c r="X352" s="18"/>
    </row>
    <row r="353" s="1" customFormat="1" ht="61" customHeight="1" spans="1:24">
      <c r="A353" s="3" t="s">
        <v>383</v>
      </c>
      <c r="B353" s="32" t="s">
        <v>1030</v>
      </c>
      <c r="C353" s="33" t="s">
        <v>736</v>
      </c>
      <c r="D353" s="28" t="s">
        <v>727</v>
      </c>
      <c r="E353" s="34" t="s">
        <v>391</v>
      </c>
      <c r="F353" s="28" t="s">
        <v>1027</v>
      </c>
      <c r="G353" s="28" t="s">
        <v>1031</v>
      </c>
      <c r="H353" s="35">
        <v>43980</v>
      </c>
      <c r="I353" s="33">
        <v>10</v>
      </c>
      <c r="J353" s="18" t="s">
        <v>36</v>
      </c>
      <c r="K353" s="72">
        <v>30.005635</v>
      </c>
      <c r="L353" s="72">
        <v>29.99</v>
      </c>
      <c r="M353" s="72"/>
      <c r="N353" s="72">
        <f>K353-L353</f>
        <v>0.0156350000000032</v>
      </c>
      <c r="O353" s="34" t="s">
        <v>391</v>
      </c>
      <c r="P353" s="34" t="s">
        <v>1032</v>
      </c>
      <c r="Q353" s="33" t="s">
        <v>729</v>
      </c>
      <c r="R353" s="28"/>
      <c r="S353" s="28"/>
      <c r="T353" s="28"/>
      <c r="U353" s="159"/>
      <c r="V353" s="28" t="s">
        <v>388</v>
      </c>
      <c r="W353" s="28" t="s">
        <v>389</v>
      </c>
      <c r="X353" s="18"/>
    </row>
    <row r="354" s="1" customFormat="1" ht="61" customHeight="1" spans="1:24">
      <c r="A354" s="3" t="s">
        <v>383</v>
      </c>
      <c r="B354" s="40" t="s">
        <v>1033</v>
      </c>
      <c r="C354" s="18" t="s">
        <v>1023</v>
      </c>
      <c r="D354" s="28" t="s">
        <v>727</v>
      </c>
      <c r="E354" s="33" t="s">
        <v>436</v>
      </c>
      <c r="F354" s="82" t="s">
        <v>1027</v>
      </c>
      <c r="G354" s="82" t="s">
        <v>1034</v>
      </c>
      <c r="H354" s="35">
        <v>43981</v>
      </c>
      <c r="I354" s="28">
        <v>10</v>
      </c>
      <c r="J354" s="18" t="s">
        <v>36</v>
      </c>
      <c r="K354" s="69">
        <v>77.15231</v>
      </c>
      <c r="L354" s="69">
        <v>74.59</v>
      </c>
      <c r="M354" s="72"/>
      <c r="N354" s="72">
        <f>K354-L354</f>
        <v>2.56231</v>
      </c>
      <c r="O354" s="33" t="s">
        <v>436</v>
      </c>
      <c r="P354" s="157" t="s">
        <v>1035</v>
      </c>
      <c r="Q354" s="33" t="s">
        <v>729</v>
      </c>
      <c r="R354" s="33"/>
      <c r="S354" s="33"/>
      <c r="T354" s="33"/>
      <c r="U354" s="28"/>
      <c r="V354" s="28" t="s">
        <v>388</v>
      </c>
      <c r="W354" s="28" t="s">
        <v>389</v>
      </c>
      <c r="X354" s="18"/>
    </row>
    <row r="355" s="1" customFormat="1" ht="61" customHeight="1" spans="1:24">
      <c r="A355" s="3" t="s">
        <v>383</v>
      </c>
      <c r="B355" s="156" t="s">
        <v>1036</v>
      </c>
      <c r="C355" s="33" t="s">
        <v>736</v>
      </c>
      <c r="D355" s="28" t="s">
        <v>727</v>
      </c>
      <c r="E355" s="28" t="s">
        <v>389</v>
      </c>
      <c r="F355" s="28" t="s">
        <v>1027</v>
      </c>
      <c r="G355" s="28" t="s">
        <v>1037</v>
      </c>
      <c r="H355" s="35">
        <v>43980</v>
      </c>
      <c r="I355" s="33">
        <v>10</v>
      </c>
      <c r="J355" s="18" t="s">
        <v>36</v>
      </c>
      <c r="K355" s="72">
        <v>24.490179</v>
      </c>
      <c r="L355" s="72">
        <v>24.490179</v>
      </c>
      <c r="M355" s="72"/>
      <c r="N355" s="72"/>
      <c r="O355" s="34" t="s">
        <v>421</v>
      </c>
      <c r="P355" s="33" t="s">
        <v>421</v>
      </c>
      <c r="Q355" s="33" t="s">
        <v>729</v>
      </c>
      <c r="R355" s="28"/>
      <c r="S355" s="28"/>
      <c r="T355" s="28"/>
      <c r="U355" s="159"/>
      <c r="V355" s="28" t="s">
        <v>388</v>
      </c>
      <c r="W355" s="28" t="s">
        <v>389</v>
      </c>
      <c r="X355" s="33"/>
    </row>
    <row r="356" s="1" customFormat="1" ht="61" customHeight="1" spans="1:24">
      <c r="A356" s="3" t="s">
        <v>383</v>
      </c>
      <c r="B356" s="52" t="s">
        <v>766</v>
      </c>
      <c r="C356" s="28" t="s">
        <v>736</v>
      </c>
      <c r="D356" s="28" t="s">
        <v>727</v>
      </c>
      <c r="E356" s="33" t="s">
        <v>412</v>
      </c>
      <c r="F356" s="33" t="s">
        <v>257</v>
      </c>
      <c r="G356" s="28" t="s">
        <v>767</v>
      </c>
      <c r="H356" s="35">
        <v>44075</v>
      </c>
      <c r="I356" s="28">
        <v>10</v>
      </c>
      <c r="J356" s="50" t="s">
        <v>36</v>
      </c>
      <c r="K356" s="72">
        <v>5.958229</v>
      </c>
      <c r="L356" s="69">
        <v>5.958229</v>
      </c>
      <c r="M356" s="72"/>
      <c r="N356" s="72"/>
      <c r="O356" s="28" t="s">
        <v>768</v>
      </c>
      <c r="P356" s="28" t="s">
        <v>1038</v>
      </c>
      <c r="Q356" s="20" t="s">
        <v>729</v>
      </c>
      <c r="R356" s="18"/>
      <c r="S356" s="18"/>
      <c r="T356" s="18"/>
      <c r="U356" s="26" t="s">
        <v>768</v>
      </c>
      <c r="V356" s="28" t="s">
        <v>388</v>
      </c>
      <c r="W356" s="28" t="s">
        <v>389</v>
      </c>
      <c r="X356" s="33"/>
    </row>
    <row r="357" s="1" customFormat="1" ht="61" customHeight="1" spans="1:24">
      <c r="A357" s="3" t="s">
        <v>383</v>
      </c>
      <c r="B357" s="25" t="s">
        <v>766</v>
      </c>
      <c r="C357" s="26" t="s">
        <v>736</v>
      </c>
      <c r="D357" s="26" t="s">
        <v>727</v>
      </c>
      <c r="E357" s="18" t="s">
        <v>421</v>
      </c>
      <c r="F357" s="18" t="s">
        <v>257</v>
      </c>
      <c r="G357" s="26" t="s">
        <v>767</v>
      </c>
      <c r="H357" s="35">
        <v>44075</v>
      </c>
      <c r="I357" s="26">
        <v>10</v>
      </c>
      <c r="J357" s="20" t="s">
        <v>36</v>
      </c>
      <c r="K357" s="72">
        <v>5.958229</v>
      </c>
      <c r="L357" s="69">
        <v>5.958229</v>
      </c>
      <c r="M357" s="69"/>
      <c r="N357" s="69"/>
      <c r="O357" s="26" t="s">
        <v>768</v>
      </c>
      <c r="P357" s="26" t="s">
        <v>1039</v>
      </c>
      <c r="Q357" s="20" t="s">
        <v>729</v>
      </c>
      <c r="R357" s="18"/>
      <c r="S357" s="18"/>
      <c r="T357" s="18"/>
      <c r="U357" s="26" t="s">
        <v>768</v>
      </c>
      <c r="V357" s="28" t="s">
        <v>388</v>
      </c>
      <c r="W357" s="28" t="s">
        <v>389</v>
      </c>
      <c r="X357" s="33"/>
    </row>
    <row r="358" s="1" customFormat="1" ht="61" customHeight="1" spans="1:24">
      <c r="A358" s="3" t="s">
        <v>383</v>
      </c>
      <c r="B358" s="25" t="s">
        <v>766</v>
      </c>
      <c r="C358" s="26" t="s">
        <v>736</v>
      </c>
      <c r="D358" s="26" t="s">
        <v>727</v>
      </c>
      <c r="E358" s="18" t="s">
        <v>385</v>
      </c>
      <c r="F358" s="18" t="s">
        <v>257</v>
      </c>
      <c r="G358" s="26" t="s">
        <v>767</v>
      </c>
      <c r="H358" s="35">
        <v>44075</v>
      </c>
      <c r="I358" s="26">
        <v>10</v>
      </c>
      <c r="J358" s="20" t="s">
        <v>36</v>
      </c>
      <c r="K358" s="72">
        <v>5.958229</v>
      </c>
      <c r="L358" s="69">
        <v>5.958229</v>
      </c>
      <c r="M358" s="69"/>
      <c r="N358" s="69"/>
      <c r="O358" s="26" t="s">
        <v>768</v>
      </c>
      <c r="P358" s="26" t="s">
        <v>1040</v>
      </c>
      <c r="Q358" s="20" t="s">
        <v>729</v>
      </c>
      <c r="R358" s="18"/>
      <c r="S358" s="18"/>
      <c r="T358" s="18"/>
      <c r="U358" s="26" t="s">
        <v>768</v>
      </c>
      <c r="V358" s="28" t="s">
        <v>388</v>
      </c>
      <c r="W358" s="28" t="s">
        <v>389</v>
      </c>
      <c r="X358" s="33"/>
    </row>
    <row r="359" s="1" customFormat="1" ht="61" customHeight="1" spans="1:24">
      <c r="A359" s="3" t="s">
        <v>383</v>
      </c>
      <c r="B359" s="25" t="s">
        <v>766</v>
      </c>
      <c r="C359" s="26" t="s">
        <v>736</v>
      </c>
      <c r="D359" s="26" t="s">
        <v>727</v>
      </c>
      <c r="E359" s="18" t="s">
        <v>436</v>
      </c>
      <c r="F359" s="18" t="s">
        <v>257</v>
      </c>
      <c r="G359" s="26" t="s">
        <v>767</v>
      </c>
      <c r="H359" s="35">
        <v>44075</v>
      </c>
      <c r="I359" s="26">
        <v>10</v>
      </c>
      <c r="J359" s="20" t="s">
        <v>36</v>
      </c>
      <c r="K359" s="72">
        <v>5.958229</v>
      </c>
      <c r="L359" s="69">
        <v>5.958229</v>
      </c>
      <c r="M359" s="69"/>
      <c r="N359" s="69"/>
      <c r="O359" s="26" t="s">
        <v>768</v>
      </c>
      <c r="P359" s="26" t="s">
        <v>1041</v>
      </c>
      <c r="Q359" s="20" t="s">
        <v>729</v>
      </c>
      <c r="R359" s="18"/>
      <c r="S359" s="18"/>
      <c r="T359" s="18"/>
      <c r="U359" s="26" t="s">
        <v>768</v>
      </c>
      <c r="V359" s="28" t="s">
        <v>388</v>
      </c>
      <c r="W359" s="28" t="s">
        <v>389</v>
      </c>
      <c r="X359" s="33"/>
    </row>
    <row r="360" s="1" customFormat="1" ht="61" customHeight="1" spans="1:24">
      <c r="A360" s="3" t="s">
        <v>383</v>
      </c>
      <c r="B360" s="25" t="s">
        <v>766</v>
      </c>
      <c r="C360" s="26" t="s">
        <v>736</v>
      </c>
      <c r="D360" s="26" t="s">
        <v>727</v>
      </c>
      <c r="E360" s="18" t="s">
        <v>391</v>
      </c>
      <c r="F360" s="18" t="s">
        <v>257</v>
      </c>
      <c r="G360" s="26" t="s">
        <v>767</v>
      </c>
      <c r="H360" s="35">
        <v>44075</v>
      </c>
      <c r="I360" s="26">
        <v>10</v>
      </c>
      <c r="J360" s="20" t="s">
        <v>36</v>
      </c>
      <c r="K360" s="72">
        <v>5.958229</v>
      </c>
      <c r="L360" s="69">
        <v>5.958229</v>
      </c>
      <c r="M360" s="69"/>
      <c r="N360" s="69"/>
      <c r="O360" s="26" t="s">
        <v>768</v>
      </c>
      <c r="P360" s="26" t="s">
        <v>1042</v>
      </c>
      <c r="Q360" s="20" t="s">
        <v>729</v>
      </c>
      <c r="R360" s="18"/>
      <c r="S360" s="18"/>
      <c r="T360" s="18"/>
      <c r="U360" s="26" t="s">
        <v>768</v>
      </c>
      <c r="V360" s="28" t="s">
        <v>388</v>
      </c>
      <c r="W360" s="28" t="s">
        <v>389</v>
      </c>
      <c r="X360" s="33"/>
    </row>
    <row r="361" s="1" customFormat="1" ht="61" customHeight="1" spans="1:24">
      <c r="A361" s="3" t="s">
        <v>383</v>
      </c>
      <c r="B361" s="25" t="s">
        <v>766</v>
      </c>
      <c r="C361" s="26" t="s">
        <v>736</v>
      </c>
      <c r="D361" s="26" t="s">
        <v>727</v>
      </c>
      <c r="E361" s="18" t="s">
        <v>394</v>
      </c>
      <c r="F361" s="18" t="s">
        <v>257</v>
      </c>
      <c r="G361" s="26" t="s">
        <v>767</v>
      </c>
      <c r="H361" s="35">
        <v>44075</v>
      </c>
      <c r="I361" s="26">
        <v>10</v>
      </c>
      <c r="J361" s="20" t="s">
        <v>36</v>
      </c>
      <c r="K361" s="72">
        <v>5.958229</v>
      </c>
      <c r="L361" s="69">
        <v>5.958229</v>
      </c>
      <c r="M361" s="69"/>
      <c r="N361" s="69"/>
      <c r="O361" s="26" t="s">
        <v>768</v>
      </c>
      <c r="P361" s="26" t="s">
        <v>1043</v>
      </c>
      <c r="Q361" s="20" t="s">
        <v>729</v>
      </c>
      <c r="R361" s="18"/>
      <c r="S361" s="18"/>
      <c r="T361" s="18"/>
      <c r="U361" s="26" t="s">
        <v>768</v>
      </c>
      <c r="V361" s="28" t="s">
        <v>388</v>
      </c>
      <c r="W361" s="28" t="s">
        <v>389</v>
      </c>
      <c r="X361" s="33"/>
    </row>
    <row r="362" s="1" customFormat="1" ht="61" customHeight="1" spans="1:24">
      <c r="A362" s="3" t="s">
        <v>383</v>
      </c>
      <c r="B362" s="25" t="s">
        <v>766</v>
      </c>
      <c r="C362" s="26" t="s">
        <v>736</v>
      </c>
      <c r="D362" s="26" t="s">
        <v>727</v>
      </c>
      <c r="E362" s="18" t="s">
        <v>424</v>
      </c>
      <c r="F362" s="18" t="s">
        <v>257</v>
      </c>
      <c r="G362" s="26" t="s">
        <v>767</v>
      </c>
      <c r="H362" s="35">
        <v>44075</v>
      </c>
      <c r="I362" s="26">
        <v>10</v>
      </c>
      <c r="J362" s="20" t="s">
        <v>36</v>
      </c>
      <c r="K362" s="72">
        <v>5.958229</v>
      </c>
      <c r="L362" s="69">
        <v>5.958229</v>
      </c>
      <c r="M362" s="69"/>
      <c r="N362" s="69"/>
      <c r="O362" s="26" t="s">
        <v>768</v>
      </c>
      <c r="P362" s="26" t="s">
        <v>1044</v>
      </c>
      <c r="Q362" s="20" t="s">
        <v>729</v>
      </c>
      <c r="R362" s="18"/>
      <c r="S362" s="18"/>
      <c r="T362" s="18"/>
      <c r="U362" s="26" t="s">
        <v>768</v>
      </c>
      <c r="V362" s="28" t="s">
        <v>388</v>
      </c>
      <c r="W362" s="28" t="s">
        <v>389</v>
      </c>
      <c r="X362" s="33"/>
    </row>
    <row r="363" s="1" customFormat="1" ht="61" customHeight="1" spans="1:24">
      <c r="A363" s="3" t="s">
        <v>383</v>
      </c>
      <c r="B363" s="120" t="s">
        <v>773</v>
      </c>
      <c r="C363" s="121" t="s">
        <v>1045</v>
      </c>
      <c r="D363" s="122" t="s">
        <v>737</v>
      </c>
      <c r="E363" s="121" t="s">
        <v>424</v>
      </c>
      <c r="F363" s="122" t="s">
        <v>775</v>
      </c>
      <c r="G363" s="123">
        <v>300</v>
      </c>
      <c r="H363" s="124">
        <v>43126</v>
      </c>
      <c r="I363" s="122">
        <v>25</v>
      </c>
      <c r="J363" s="122" t="s">
        <v>36</v>
      </c>
      <c r="K363" s="123">
        <v>211.8</v>
      </c>
      <c r="L363" s="123">
        <v>211.8</v>
      </c>
      <c r="M363" s="122"/>
      <c r="N363" s="122"/>
      <c r="O363" s="121" t="s">
        <v>1046</v>
      </c>
      <c r="P363" s="121" t="s">
        <v>1047</v>
      </c>
      <c r="Q363" s="122"/>
      <c r="R363" s="122"/>
      <c r="S363" s="122"/>
      <c r="T363" s="122"/>
      <c r="U363" s="134" t="s">
        <v>778</v>
      </c>
      <c r="V363" s="135" t="s">
        <v>388</v>
      </c>
      <c r="W363" s="135" t="s">
        <v>389</v>
      </c>
      <c r="X363" s="33"/>
    </row>
    <row r="364" s="1" customFormat="1" ht="61" customHeight="1" spans="1:24">
      <c r="A364" s="3" t="s">
        <v>383</v>
      </c>
      <c r="B364" s="120" t="s">
        <v>773</v>
      </c>
      <c r="C364" s="121" t="s">
        <v>1048</v>
      </c>
      <c r="D364" s="122" t="s">
        <v>737</v>
      </c>
      <c r="E364" s="121" t="s">
        <v>394</v>
      </c>
      <c r="F364" s="122" t="s">
        <v>775</v>
      </c>
      <c r="G364" s="123">
        <v>500</v>
      </c>
      <c r="H364" s="124">
        <v>43116</v>
      </c>
      <c r="I364" s="122">
        <v>25</v>
      </c>
      <c r="J364" s="122" t="s">
        <v>36</v>
      </c>
      <c r="K364" s="123">
        <v>353</v>
      </c>
      <c r="L364" s="123">
        <v>353</v>
      </c>
      <c r="M364" s="122"/>
      <c r="N364" s="122"/>
      <c r="O364" s="121" t="s">
        <v>1049</v>
      </c>
      <c r="P364" s="121" t="s">
        <v>1050</v>
      </c>
      <c r="Q364" s="122"/>
      <c r="R364" s="122"/>
      <c r="S364" s="122"/>
      <c r="T364" s="122"/>
      <c r="U364" s="134" t="s">
        <v>778</v>
      </c>
      <c r="V364" s="135" t="s">
        <v>388</v>
      </c>
      <c r="W364" s="135" t="s">
        <v>389</v>
      </c>
      <c r="X364" s="33"/>
    </row>
    <row r="365" s="1" customFormat="1" ht="61" customHeight="1" spans="1:24">
      <c r="A365" s="3" t="s">
        <v>383</v>
      </c>
      <c r="B365" s="120" t="s">
        <v>773</v>
      </c>
      <c r="C365" s="121" t="s">
        <v>1051</v>
      </c>
      <c r="D365" s="122" t="s">
        <v>737</v>
      </c>
      <c r="E365" s="121" t="s">
        <v>391</v>
      </c>
      <c r="F365" s="122" t="s">
        <v>775</v>
      </c>
      <c r="G365" s="123">
        <v>500</v>
      </c>
      <c r="H365" s="124">
        <v>43116</v>
      </c>
      <c r="I365" s="122">
        <v>25</v>
      </c>
      <c r="J365" s="122" t="s">
        <v>36</v>
      </c>
      <c r="K365" s="123">
        <v>353</v>
      </c>
      <c r="L365" s="123">
        <v>353</v>
      </c>
      <c r="M365" s="122"/>
      <c r="N365" s="122"/>
      <c r="O365" s="121" t="s">
        <v>1052</v>
      </c>
      <c r="P365" s="121" t="s">
        <v>1053</v>
      </c>
      <c r="Q365" s="122"/>
      <c r="R365" s="122"/>
      <c r="S365" s="122"/>
      <c r="T365" s="122"/>
      <c r="U365" s="134" t="s">
        <v>778</v>
      </c>
      <c r="V365" s="135" t="s">
        <v>388</v>
      </c>
      <c r="W365" s="135" t="s">
        <v>389</v>
      </c>
      <c r="X365" s="33"/>
    </row>
    <row r="366" s="1" customFormat="1" ht="61" customHeight="1" spans="1:24">
      <c r="A366" s="3" t="s">
        <v>383</v>
      </c>
      <c r="B366" s="120" t="s">
        <v>773</v>
      </c>
      <c r="C366" s="121" t="s">
        <v>1054</v>
      </c>
      <c r="D366" s="122" t="s">
        <v>737</v>
      </c>
      <c r="E366" s="121" t="s">
        <v>436</v>
      </c>
      <c r="F366" s="122" t="s">
        <v>775</v>
      </c>
      <c r="G366" s="123">
        <v>500</v>
      </c>
      <c r="H366" s="124">
        <v>43116</v>
      </c>
      <c r="I366" s="122">
        <v>25</v>
      </c>
      <c r="J366" s="122" t="s">
        <v>36</v>
      </c>
      <c r="K366" s="123">
        <v>353</v>
      </c>
      <c r="L366" s="123">
        <v>353</v>
      </c>
      <c r="M366" s="122"/>
      <c r="N366" s="122"/>
      <c r="O366" s="121" t="s">
        <v>1055</v>
      </c>
      <c r="P366" s="121" t="s">
        <v>1056</v>
      </c>
      <c r="Q366" s="122"/>
      <c r="R366" s="122"/>
      <c r="S366" s="122"/>
      <c r="T366" s="122"/>
      <c r="U366" s="134" t="s">
        <v>778</v>
      </c>
      <c r="V366" s="135" t="s">
        <v>388</v>
      </c>
      <c r="W366" s="135" t="s">
        <v>389</v>
      </c>
      <c r="X366" s="33"/>
    </row>
    <row r="367" s="1" customFormat="1" ht="61" customHeight="1" spans="1:24">
      <c r="A367" s="3" t="s">
        <v>383</v>
      </c>
      <c r="B367" s="120" t="s">
        <v>773</v>
      </c>
      <c r="C367" s="121" t="s">
        <v>1057</v>
      </c>
      <c r="D367" s="122" t="s">
        <v>737</v>
      </c>
      <c r="E367" s="121" t="s">
        <v>385</v>
      </c>
      <c r="F367" s="122" t="s">
        <v>775</v>
      </c>
      <c r="G367" s="123">
        <v>500</v>
      </c>
      <c r="H367" s="124">
        <v>43116</v>
      </c>
      <c r="I367" s="122">
        <v>25</v>
      </c>
      <c r="J367" s="122" t="s">
        <v>36</v>
      </c>
      <c r="K367" s="123">
        <v>353</v>
      </c>
      <c r="L367" s="123">
        <v>353</v>
      </c>
      <c r="M367" s="122"/>
      <c r="N367" s="122"/>
      <c r="O367" s="121" t="s">
        <v>1058</v>
      </c>
      <c r="P367" s="121" t="s">
        <v>1059</v>
      </c>
      <c r="Q367" s="122"/>
      <c r="R367" s="122"/>
      <c r="S367" s="122"/>
      <c r="T367" s="122"/>
      <c r="U367" s="134" t="s">
        <v>778</v>
      </c>
      <c r="V367" s="135" t="s">
        <v>388</v>
      </c>
      <c r="W367" s="135" t="s">
        <v>389</v>
      </c>
      <c r="X367" s="33"/>
    </row>
    <row r="368" s="1" customFormat="1" ht="61" customHeight="1" spans="1:24">
      <c r="A368" s="3" t="s">
        <v>383</v>
      </c>
      <c r="B368" s="120" t="s">
        <v>773</v>
      </c>
      <c r="C368" s="121" t="s">
        <v>1060</v>
      </c>
      <c r="D368" s="122" t="s">
        <v>737</v>
      </c>
      <c r="E368" s="121" t="s">
        <v>421</v>
      </c>
      <c r="F368" s="122" t="s">
        <v>775</v>
      </c>
      <c r="G368" s="123">
        <v>500</v>
      </c>
      <c r="H368" s="124">
        <v>43116</v>
      </c>
      <c r="I368" s="122">
        <v>25</v>
      </c>
      <c r="J368" s="122" t="s">
        <v>36</v>
      </c>
      <c r="K368" s="123">
        <v>353</v>
      </c>
      <c r="L368" s="123">
        <v>353</v>
      </c>
      <c r="M368" s="122"/>
      <c r="N368" s="122"/>
      <c r="O368" s="121" t="s">
        <v>1061</v>
      </c>
      <c r="P368" s="121" t="s">
        <v>1062</v>
      </c>
      <c r="Q368" s="122"/>
      <c r="R368" s="122"/>
      <c r="S368" s="122"/>
      <c r="T368" s="122"/>
      <c r="U368" s="134" t="s">
        <v>778</v>
      </c>
      <c r="V368" s="135" t="s">
        <v>388</v>
      </c>
      <c r="W368" s="135" t="s">
        <v>389</v>
      </c>
      <c r="X368" s="33"/>
    </row>
    <row r="369" s="1" customFormat="1" ht="61" customHeight="1" spans="1:24">
      <c r="A369" s="3" t="s">
        <v>383</v>
      </c>
      <c r="B369" s="120" t="s">
        <v>773</v>
      </c>
      <c r="C369" s="121" t="s">
        <v>1063</v>
      </c>
      <c r="D369" s="122" t="s">
        <v>737</v>
      </c>
      <c r="E369" s="121" t="s">
        <v>412</v>
      </c>
      <c r="F369" s="122" t="s">
        <v>775</v>
      </c>
      <c r="G369" s="123">
        <v>300</v>
      </c>
      <c r="H369" s="124">
        <v>43125</v>
      </c>
      <c r="I369" s="122"/>
      <c r="J369" s="122" t="s">
        <v>36</v>
      </c>
      <c r="K369" s="123">
        <v>211.8</v>
      </c>
      <c r="L369" s="123">
        <v>211.8</v>
      </c>
      <c r="M369" s="122"/>
      <c r="N369" s="122"/>
      <c r="O369" s="121" t="s">
        <v>1064</v>
      </c>
      <c r="P369" s="121" t="s">
        <v>1065</v>
      </c>
      <c r="Q369" s="122"/>
      <c r="R369" s="122"/>
      <c r="S369" s="122"/>
      <c r="T369" s="122"/>
      <c r="U369" s="134" t="s">
        <v>778</v>
      </c>
      <c r="V369" s="135" t="s">
        <v>388</v>
      </c>
      <c r="W369" s="135" t="s">
        <v>389</v>
      </c>
      <c r="X369" s="33"/>
    </row>
    <row r="370" s="1" customFormat="1" ht="61" customHeight="1" spans="1:24">
      <c r="A370" s="3" t="s">
        <v>383</v>
      </c>
      <c r="B370" s="120" t="s">
        <v>773</v>
      </c>
      <c r="C370" s="121" t="s">
        <v>1066</v>
      </c>
      <c r="D370" s="122" t="s">
        <v>737</v>
      </c>
      <c r="E370" s="121" t="s">
        <v>412</v>
      </c>
      <c r="F370" s="122" t="s">
        <v>775</v>
      </c>
      <c r="G370" s="123">
        <v>300</v>
      </c>
      <c r="H370" s="124">
        <v>43116</v>
      </c>
      <c r="I370" s="122"/>
      <c r="J370" s="122" t="s">
        <v>36</v>
      </c>
      <c r="K370" s="123">
        <v>211.8</v>
      </c>
      <c r="L370" s="123">
        <v>211.8</v>
      </c>
      <c r="M370" s="122"/>
      <c r="N370" s="122"/>
      <c r="O370" s="121" t="s">
        <v>1064</v>
      </c>
      <c r="P370" s="121" t="s">
        <v>1065</v>
      </c>
      <c r="Q370" s="122"/>
      <c r="R370" s="122"/>
      <c r="S370" s="122"/>
      <c r="T370" s="122"/>
      <c r="U370" s="134" t="s">
        <v>778</v>
      </c>
      <c r="V370" s="135" t="s">
        <v>388</v>
      </c>
      <c r="W370" s="135" t="s">
        <v>389</v>
      </c>
      <c r="X370" s="33"/>
    </row>
    <row r="371" s="1" customFormat="1" ht="61" customHeight="1" spans="1:24">
      <c r="A371" s="3" t="s">
        <v>450</v>
      </c>
      <c r="B371" s="19" t="s">
        <v>1067</v>
      </c>
      <c r="C371" s="20" t="s">
        <v>726</v>
      </c>
      <c r="D371" s="26" t="s">
        <v>727</v>
      </c>
      <c r="E371" s="20" t="s">
        <v>474</v>
      </c>
      <c r="F371" s="20" t="s">
        <v>47</v>
      </c>
      <c r="G371" s="20" t="s">
        <v>1068</v>
      </c>
      <c r="H371" s="27">
        <v>43130</v>
      </c>
      <c r="I371" s="20">
        <v>50</v>
      </c>
      <c r="J371" s="20" t="s">
        <v>36</v>
      </c>
      <c r="K371" s="66">
        <v>106.659106</v>
      </c>
      <c r="L371" s="66">
        <v>106.659106</v>
      </c>
      <c r="M371" s="69"/>
      <c r="N371" s="69"/>
      <c r="O371" s="20" t="s">
        <v>474</v>
      </c>
      <c r="P371" s="20" t="s">
        <v>524</v>
      </c>
      <c r="Q371" s="26" t="s">
        <v>729</v>
      </c>
      <c r="R371" s="20"/>
      <c r="S371" s="20"/>
      <c r="T371" s="20"/>
      <c r="U371" s="160" t="s">
        <v>1069</v>
      </c>
      <c r="V371" s="26" t="s">
        <v>455</v>
      </c>
      <c r="W371" s="26" t="s">
        <v>456</v>
      </c>
      <c r="X371" s="18"/>
    </row>
    <row r="372" s="1" customFormat="1" ht="61" customHeight="1" spans="1:24">
      <c r="A372" s="3" t="s">
        <v>450</v>
      </c>
      <c r="B372" s="25" t="s">
        <v>1070</v>
      </c>
      <c r="C372" s="26" t="s">
        <v>726</v>
      </c>
      <c r="D372" s="26" t="s">
        <v>727</v>
      </c>
      <c r="E372" s="20" t="s">
        <v>470</v>
      </c>
      <c r="F372" s="20" t="s">
        <v>47</v>
      </c>
      <c r="G372" s="20" t="s">
        <v>1071</v>
      </c>
      <c r="H372" s="27">
        <v>43271</v>
      </c>
      <c r="I372" s="20">
        <v>50</v>
      </c>
      <c r="J372" s="20" t="s">
        <v>36</v>
      </c>
      <c r="K372" s="158">
        <v>75.113394</v>
      </c>
      <c r="L372" s="158">
        <v>75.113394</v>
      </c>
      <c r="M372" s="69"/>
      <c r="N372" s="69"/>
      <c r="O372" s="20" t="s">
        <v>470</v>
      </c>
      <c r="P372" s="20" t="s">
        <v>1072</v>
      </c>
      <c r="Q372" s="26" t="s">
        <v>729</v>
      </c>
      <c r="R372" s="20"/>
      <c r="S372" s="20"/>
      <c r="T372" s="20"/>
      <c r="U372" s="20"/>
      <c r="V372" s="26" t="s">
        <v>455</v>
      </c>
      <c r="W372" s="26" t="s">
        <v>456</v>
      </c>
      <c r="X372" s="18"/>
    </row>
    <row r="373" s="1" customFormat="1" ht="61" customHeight="1" spans="1:24">
      <c r="A373" s="3" t="s">
        <v>450</v>
      </c>
      <c r="B373" s="19" t="s">
        <v>1073</v>
      </c>
      <c r="C373" s="26" t="s">
        <v>308</v>
      </c>
      <c r="D373" s="26" t="s">
        <v>737</v>
      </c>
      <c r="E373" s="26" t="s">
        <v>452</v>
      </c>
      <c r="F373" s="26" t="s">
        <v>733</v>
      </c>
      <c r="G373" s="26" t="s">
        <v>1074</v>
      </c>
      <c r="H373" s="27">
        <v>43670</v>
      </c>
      <c r="I373" s="26">
        <v>10</v>
      </c>
      <c r="J373" s="26" t="s">
        <v>36</v>
      </c>
      <c r="K373" s="129">
        <v>18.8</v>
      </c>
      <c r="L373" s="129">
        <v>18.8</v>
      </c>
      <c r="M373" s="70"/>
      <c r="N373" s="70"/>
      <c r="O373" s="26" t="s">
        <v>452</v>
      </c>
      <c r="P373" s="55" t="s">
        <v>1075</v>
      </c>
      <c r="Q373" s="26" t="s">
        <v>729</v>
      </c>
      <c r="R373" s="26"/>
      <c r="S373" s="26"/>
      <c r="T373" s="26"/>
      <c r="U373" s="26"/>
      <c r="V373" s="26" t="s">
        <v>455</v>
      </c>
      <c r="W373" s="26" t="s">
        <v>456</v>
      </c>
      <c r="X373" s="18"/>
    </row>
    <row r="374" s="1" customFormat="1" ht="61" customHeight="1" spans="1:24">
      <c r="A374" s="3" t="s">
        <v>450</v>
      </c>
      <c r="B374" s="19" t="s">
        <v>1073</v>
      </c>
      <c r="C374" s="26" t="s">
        <v>308</v>
      </c>
      <c r="D374" s="26" t="s">
        <v>737</v>
      </c>
      <c r="E374" s="26" t="s">
        <v>470</v>
      </c>
      <c r="F374" s="26" t="s">
        <v>733</v>
      </c>
      <c r="G374" s="26" t="s">
        <v>1074</v>
      </c>
      <c r="H374" s="27">
        <v>43670</v>
      </c>
      <c r="I374" s="26">
        <v>10</v>
      </c>
      <c r="J374" s="26" t="s">
        <v>36</v>
      </c>
      <c r="K374" s="129">
        <v>18.8</v>
      </c>
      <c r="L374" s="129">
        <v>18.8</v>
      </c>
      <c r="M374" s="70"/>
      <c r="N374" s="70"/>
      <c r="O374" s="26" t="s">
        <v>470</v>
      </c>
      <c r="P374" s="55" t="s">
        <v>1076</v>
      </c>
      <c r="Q374" s="26" t="s">
        <v>729</v>
      </c>
      <c r="R374" s="26"/>
      <c r="S374" s="26"/>
      <c r="T374" s="26"/>
      <c r="U374" s="26"/>
      <c r="V374" s="26" t="s">
        <v>455</v>
      </c>
      <c r="W374" s="26" t="s">
        <v>456</v>
      </c>
      <c r="X374" s="18"/>
    </row>
    <row r="375" s="1" customFormat="1" ht="61" customHeight="1" spans="1:24">
      <c r="A375" s="3" t="s">
        <v>450</v>
      </c>
      <c r="B375" s="19" t="s">
        <v>1077</v>
      </c>
      <c r="C375" s="26" t="s">
        <v>736</v>
      </c>
      <c r="D375" s="26" t="s">
        <v>737</v>
      </c>
      <c r="E375" s="26" t="s">
        <v>462</v>
      </c>
      <c r="F375" s="26" t="s">
        <v>408</v>
      </c>
      <c r="G375" s="26" t="s">
        <v>1078</v>
      </c>
      <c r="H375" s="27">
        <v>43918</v>
      </c>
      <c r="I375" s="26">
        <v>10</v>
      </c>
      <c r="J375" s="26" t="s">
        <v>36</v>
      </c>
      <c r="K375" s="69">
        <v>29.26</v>
      </c>
      <c r="L375" s="69">
        <v>29.26</v>
      </c>
      <c r="M375" s="70"/>
      <c r="N375" s="70"/>
      <c r="O375" s="26" t="s">
        <v>462</v>
      </c>
      <c r="P375" s="26" t="s">
        <v>1079</v>
      </c>
      <c r="Q375" s="26" t="s">
        <v>729</v>
      </c>
      <c r="R375" s="26"/>
      <c r="S375" s="26"/>
      <c r="T375" s="26"/>
      <c r="U375" s="26"/>
      <c r="V375" s="26" t="s">
        <v>455</v>
      </c>
      <c r="W375" s="26" t="s">
        <v>456</v>
      </c>
      <c r="X375" s="18"/>
    </row>
    <row r="376" s="1" customFormat="1" ht="61" customHeight="1" spans="1:24">
      <c r="A376" s="3" t="s">
        <v>450</v>
      </c>
      <c r="B376" s="146" t="s">
        <v>1080</v>
      </c>
      <c r="C376" s="26" t="s">
        <v>741</v>
      </c>
      <c r="D376" s="26" t="s">
        <v>737</v>
      </c>
      <c r="E376" s="26" t="s">
        <v>470</v>
      </c>
      <c r="F376" s="26" t="s">
        <v>759</v>
      </c>
      <c r="G376" s="26" t="s">
        <v>1081</v>
      </c>
      <c r="H376" s="27">
        <v>43962</v>
      </c>
      <c r="I376" s="26">
        <v>20</v>
      </c>
      <c r="J376" s="26" t="s">
        <v>36</v>
      </c>
      <c r="K376" s="69">
        <v>191.328631</v>
      </c>
      <c r="L376" s="69">
        <v>187.42</v>
      </c>
      <c r="M376" s="70"/>
      <c r="N376" s="70">
        <f>K376-L376</f>
        <v>3.90863100000001</v>
      </c>
      <c r="O376" s="26" t="s">
        <v>470</v>
      </c>
      <c r="P376" s="55" t="s">
        <v>1082</v>
      </c>
      <c r="Q376" s="26" t="s">
        <v>729</v>
      </c>
      <c r="R376" s="26"/>
      <c r="S376" s="26"/>
      <c r="T376" s="26"/>
      <c r="U376" s="26"/>
      <c r="V376" s="26" t="s">
        <v>455</v>
      </c>
      <c r="W376" s="26" t="s">
        <v>456</v>
      </c>
      <c r="X376" s="18"/>
    </row>
    <row r="377" s="1" customFormat="1" ht="61" customHeight="1" spans="1:24">
      <c r="A377" s="3" t="s">
        <v>450</v>
      </c>
      <c r="B377" s="146" t="s">
        <v>1083</v>
      </c>
      <c r="C377" s="26" t="s">
        <v>813</v>
      </c>
      <c r="D377" s="26" t="s">
        <v>737</v>
      </c>
      <c r="E377" s="26" t="s">
        <v>494</v>
      </c>
      <c r="F377" s="26" t="s">
        <v>814</v>
      </c>
      <c r="G377" s="55" t="s">
        <v>1084</v>
      </c>
      <c r="H377" s="27">
        <v>43962</v>
      </c>
      <c r="I377" s="26">
        <v>15</v>
      </c>
      <c r="J377" s="26" t="s">
        <v>36</v>
      </c>
      <c r="K377" s="69">
        <v>6</v>
      </c>
      <c r="L377" s="69">
        <v>6</v>
      </c>
      <c r="M377" s="70"/>
      <c r="N377" s="70"/>
      <c r="O377" s="26" t="s">
        <v>494</v>
      </c>
      <c r="P377" s="55" t="s">
        <v>1085</v>
      </c>
      <c r="Q377" s="26" t="s">
        <v>38</v>
      </c>
      <c r="R377" s="26"/>
      <c r="S377" s="26"/>
      <c r="T377" s="26"/>
      <c r="U377" s="26"/>
      <c r="V377" s="26" t="s">
        <v>455</v>
      </c>
      <c r="W377" s="26" t="s">
        <v>456</v>
      </c>
      <c r="X377" s="18"/>
    </row>
    <row r="378" s="1" customFormat="1" ht="61" customHeight="1" spans="1:24">
      <c r="A378" s="3" t="s">
        <v>450</v>
      </c>
      <c r="B378" s="146" t="s">
        <v>1086</v>
      </c>
      <c r="C378" s="26" t="s">
        <v>813</v>
      </c>
      <c r="D378" s="26" t="s">
        <v>737</v>
      </c>
      <c r="E378" s="26" t="s">
        <v>452</v>
      </c>
      <c r="F378" s="26" t="s">
        <v>814</v>
      </c>
      <c r="G378" s="55" t="s">
        <v>1087</v>
      </c>
      <c r="H378" s="27">
        <v>43962</v>
      </c>
      <c r="I378" s="26">
        <v>15</v>
      </c>
      <c r="J378" s="26" t="s">
        <v>36</v>
      </c>
      <c r="K378" s="69">
        <v>30</v>
      </c>
      <c r="L378" s="69">
        <v>30</v>
      </c>
      <c r="M378" s="70"/>
      <c r="N378" s="70"/>
      <c r="O378" s="26" t="s">
        <v>452</v>
      </c>
      <c r="P378" s="55" t="s">
        <v>1088</v>
      </c>
      <c r="Q378" s="26" t="s">
        <v>38</v>
      </c>
      <c r="R378" s="26"/>
      <c r="S378" s="26"/>
      <c r="T378" s="26"/>
      <c r="U378" s="26"/>
      <c r="V378" s="26" t="s">
        <v>455</v>
      </c>
      <c r="W378" s="26" t="s">
        <v>456</v>
      </c>
      <c r="X378" s="18"/>
    </row>
    <row r="379" s="1" customFormat="1" ht="61" customHeight="1" spans="1:24">
      <c r="A379" s="3" t="s">
        <v>450</v>
      </c>
      <c r="B379" s="146" t="s">
        <v>1089</v>
      </c>
      <c r="C379" s="26" t="s">
        <v>813</v>
      </c>
      <c r="D379" s="26" t="s">
        <v>737</v>
      </c>
      <c r="E379" s="26" t="s">
        <v>470</v>
      </c>
      <c r="F379" s="26" t="s">
        <v>814</v>
      </c>
      <c r="G379" s="55" t="s">
        <v>1087</v>
      </c>
      <c r="H379" s="27">
        <v>43962</v>
      </c>
      <c r="I379" s="26">
        <v>15</v>
      </c>
      <c r="J379" s="26" t="s">
        <v>36</v>
      </c>
      <c r="K379" s="69">
        <v>13.2</v>
      </c>
      <c r="L379" s="69">
        <v>13.2</v>
      </c>
      <c r="M379" s="70"/>
      <c r="N379" s="70"/>
      <c r="O379" s="26" t="s">
        <v>470</v>
      </c>
      <c r="P379" s="55" t="s">
        <v>1082</v>
      </c>
      <c r="Q379" s="26" t="s">
        <v>38</v>
      </c>
      <c r="R379" s="26"/>
      <c r="S379" s="26"/>
      <c r="T379" s="26"/>
      <c r="U379" s="26"/>
      <c r="V379" s="26" t="s">
        <v>455</v>
      </c>
      <c r="W379" s="26" t="s">
        <v>456</v>
      </c>
      <c r="X379" s="18"/>
    </row>
    <row r="380" s="1" customFormat="1" ht="61" customHeight="1" spans="1:24">
      <c r="A380" s="3" t="s">
        <v>450</v>
      </c>
      <c r="B380" s="52" t="s">
        <v>766</v>
      </c>
      <c r="C380" s="28" t="s">
        <v>736</v>
      </c>
      <c r="D380" s="28" t="s">
        <v>727</v>
      </c>
      <c r="E380" s="33" t="s">
        <v>459</v>
      </c>
      <c r="F380" s="33" t="s">
        <v>257</v>
      </c>
      <c r="G380" s="28" t="s">
        <v>767</v>
      </c>
      <c r="H380" s="35">
        <v>44075</v>
      </c>
      <c r="I380" s="28">
        <v>10</v>
      </c>
      <c r="J380" s="50" t="s">
        <v>36</v>
      </c>
      <c r="K380" s="72">
        <v>5.958229</v>
      </c>
      <c r="L380" s="69">
        <v>5.958229</v>
      </c>
      <c r="M380" s="72"/>
      <c r="N380" s="72"/>
      <c r="O380" s="28" t="s">
        <v>768</v>
      </c>
      <c r="P380" s="28" t="s">
        <v>1090</v>
      </c>
      <c r="Q380" s="20" t="s">
        <v>729</v>
      </c>
      <c r="R380" s="18"/>
      <c r="S380" s="18"/>
      <c r="T380" s="18"/>
      <c r="U380" s="26" t="s">
        <v>768</v>
      </c>
      <c r="V380" s="26" t="s">
        <v>455</v>
      </c>
      <c r="W380" s="26" t="s">
        <v>456</v>
      </c>
      <c r="X380" s="18"/>
    </row>
    <row r="381" s="1" customFormat="1" ht="61" customHeight="1" spans="1:24">
      <c r="A381" s="3" t="s">
        <v>450</v>
      </c>
      <c r="B381" s="25" t="s">
        <v>766</v>
      </c>
      <c r="C381" s="26" t="s">
        <v>736</v>
      </c>
      <c r="D381" s="26" t="s">
        <v>727</v>
      </c>
      <c r="E381" s="20" t="s">
        <v>494</v>
      </c>
      <c r="F381" s="18" t="s">
        <v>257</v>
      </c>
      <c r="G381" s="26" t="s">
        <v>767</v>
      </c>
      <c r="H381" s="35">
        <v>44075</v>
      </c>
      <c r="I381" s="26">
        <v>10</v>
      </c>
      <c r="J381" s="20" t="s">
        <v>36</v>
      </c>
      <c r="K381" s="72">
        <v>5.958229</v>
      </c>
      <c r="L381" s="69">
        <v>5.958229</v>
      </c>
      <c r="M381" s="69"/>
      <c r="N381" s="69"/>
      <c r="O381" s="26" t="s">
        <v>768</v>
      </c>
      <c r="P381" s="20" t="s">
        <v>1091</v>
      </c>
      <c r="Q381" s="20" t="s">
        <v>729</v>
      </c>
      <c r="R381" s="18"/>
      <c r="S381" s="18"/>
      <c r="T381" s="18"/>
      <c r="U381" s="26" t="s">
        <v>768</v>
      </c>
      <c r="V381" s="26" t="s">
        <v>455</v>
      </c>
      <c r="W381" s="26" t="s">
        <v>456</v>
      </c>
      <c r="X381" s="18"/>
    </row>
    <row r="382" s="1" customFormat="1" ht="61" customHeight="1" spans="1:24">
      <c r="A382" s="3" t="s">
        <v>450</v>
      </c>
      <c r="B382" s="25" t="s">
        <v>766</v>
      </c>
      <c r="C382" s="26" t="s">
        <v>736</v>
      </c>
      <c r="D382" s="26" t="s">
        <v>727</v>
      </c>
      <c r="E382" s="18" t="s">
        <v>470</v>
      </c>
      <c r="F382" s="18" t="s">
        <v>257</v>
      </c>
      <c r="G382" s="26" t="s">
        <v>767</v>
      </c>
      <c r="H382" s="35">
        <v>44075</v>
      </c>
      <c r="I382" s="26">
        <v>10</v>
      </c>
      <c r="J382" s="20" t="s">
        <v>36</v>
      </c>
      <c r="K382" s="72">
        <v>5.958229</v>
      </c>
      <c r="L382" s="69">
        <v>5.958229</v>
      </c>
      <c r="M382" s="69"/>
      <c r="N382" s="69"/>
      <c r="O382" s="26" t="s">
        <v>768</v>
      </c>
      <c r="P382" s="26" t="s">
        <v>1092</v>
      </c>
      <c r="Q382" s="20" t="s">
        <v>729</v>
      </c>
      <c r="R382" s="18"/>
      <c r="S382" s="18"/>
      <c r="T382" s="18"/>
      <c r="U382" s="26" t="s">
        <v>768</v>
      </c>
      <c r="V382" s="26" t="s">
        <v>455</v>
      </c>
      <c r="W382" s="26" t="s">
        <v>456</v>
      </c>
      <c r="X382" s="18"/>
    </row>
    <row r="383" s="1" customFormat="1" ht="61" customHeight="1" spans="1:24">
      <c r="A383" s="3" t="s">
        <v>450</v>
      </c>
      <c r="B383" s="25" t="s">
        <v>766</v>
      </c>
      <c r="C383" s="26" t="s">
        <v>736</v>
      </c>
      <c r="D383" s="26" t="s">
        <v>727</v>
      </c>
      <c r="E383" s="20" t="s">
        <v>452</v>
      </c>
      <c r="F383" s="18" t="s">
        <v>257</v>
      </c>
      <c r="G383" s="26" t="s">
        <v>767</v>
      </c>
      <c r="H383" s="35">
        <v>44075</v>
      </c>
      <c r="I383" s="26">
        <v>10</v>
      </c>
      <c r="J383" s="20" t="s">
        <v>36</v>
      </c>
      <c r="K383" s="72">
        <v>5.958229</v>
      </c>
      <c r="L383" s="69">
        <v>5.958229</v>
      </c>
      <c r="M383" s="69"/>
      <c r="N383" s="69"/>
      <c r="O383" s="26" t="s">
        <v>768</v>
      </c>
      <c r="P383" s="20" t="s">
        <v>1093</v>
      </c>
      <c r="Q383" s="20" t="s">
        <v>729</v>
      </c>
      <c r="R383" s="18"/>
      <c r="S383" s="18"/>
      <c r="T383" s="18"/>
      <c r="U383" s="26" t="s">
        <v>768</v>
      </c>
      <c r="V383" s="26" t="s">
        <v>455</v>
      </c>
      <c r="W383" s="26" t="s">
        <v>456</v>
      </c>
      <c r="X383" s="18"/>
    </row>
    <row r="384" s="1" customFormat="1" ht="61" customHeight="1" spans="1:24">
      <c r="A384" s="3" t="s">
        <v>450</v>
      </c>
      <c r="B384" s="25" t="s">
        <v>766</v>
      </c>
      <c r="C384" s="26" t="s">
        <v>736</v>
      </c>
      <c r="D384" s="26" t="s">
        <v>727</v>
      </c>
      <c r="E384" s="20" t="s">
        <v>462</v>
      </c>
      <c r="F384" s="18" t="s">
        <v>257</v>
      </c>
      <c r="G384" s="26" t="s">
        <v>767</v>
      </c>
      <c r="H384" s="35">
        <v>44075</v>
      </c>
      <c r="I384" s="26">
        <v>10</v>
      </c>
      <c r="J384" s="20" t="s">
        <v>36</v>
      </c>
      <c r="K384" s="72">
        <v>5.958229</v>
      </c>
      <c r="L384" s="69">
        <v>5.958229</v>
      </c>
      <c r="M384" s="69"/>
      <c r="N384" s="69"/>
      <c r="O384" s="26" t="s">
        <v>768</v>
      </c>
      <c r="P384" s="20" t="s">
        <v>1094</v>
      </c>
      <c r="Q384" s="20" t="s">
        <v>729</v>
      </c>
      <c r="R384" s="18"/>
      <c r="S384" s="18"/>
      <c r="T384" s="18"/>
      <c r="U384" s="26" t="s">
        <v>768</v>
      </c>
      <c r="V384" s="26" t="s">
        <v>455</v>
      </c>
      <c r="W384" s="26" t="s">
        <v>456</v>
      </c>
      <c r="X384" s="18"/>
    </row>
    <row r="385" s="1" customFormat="1" ht="61" customHeight="1" spans="1:24">
      <c r="A385" s="3" t="s">
        <v>450</v>
      </c>
      <c r="B385" s="25" t="s">
        <v>766</v>
      </c>
      <c r="C385" s="26" t="s">
        <v>736</v>
      </c>
      <c r="D385" s="26" t="s">
        <v>727</v>
      </c>
      <c r="E385" s="18" t="s">
        <v>1095</v>
      </c>
      <c r="F385" s="18" t="s">
        <v>257</v>
      </c>
      <c r="G385" s="26" t="s">
        <v>767</v>
      </c>
      <c r="H385" s="35">
        <v>44075</v>
      </c>
      <c r="I385" s="26">
        <v>10</v>
      </c>
      <c r="J385" s="20" t="s">
        <v>36</v>
      </c>
      <c r="K385" s="72">
        <v>5.958229</v>
      </c>
      <c r="L385" s="69">
        <v>5.958229</v>
      </c>
      <c r="M385" s="69"/>
      <c r="N385" s="69"/>
      <c r="O385" s="26" t="s">
        <v>768</v>
      </c>
      <c r="P385" s="26" t="s">
        <v>1096</v>
      </c>
      <c r="Q385" s="20" t="s">
        <v>729</v>
      </c>
      <c r="R385" s="18"/>
      <c r="S385" s="18"/>
      <c r="T385" s="18"/>
      <c r="U385" s="26" t="s">
        <v>768</v>
      </c>
      <c r="V385" s="26" t="s">
        <v>455</v>
      </c>
      <c r="W385" s="26" t="s">
        <v>456</v>
      </c>
      <c r="X385" s="18"/>
    </row>
    <row r="386" s="1" customFormat="1" ht="61" customHeight="1" spans="1:24">
      <c r="A386" s="3" t="s">
        <v>450</v>
      </c>
      <c r="B386" s="25" t="s">
        <v>766</v>
      </c>
      <c r="C386" s="26" t="s">
        <v>736</v>
      </c>
      <c r="D386" s="26" t="s">
        <v>727</v>
      </c>
      <c r="E386" s="20" t="s">
        <v>474</v>
      </c>
      <c r="F386" s="18" t="s">
        <v>257</v>
      </c>
      <c r="G386" s="26" t="s">
        <v>767</v>
      </c>
      <c r="H386" s="35">
        <v>44075</v>
      </c>
      <c r="I386" s="26">
        <v>10</v>
      </c>
      <c r="J386" s="20" t="s">
        <v>36</v>
      </c>
      <c r="K386" s="72">
        <v>5.958229</v>
      </c>
      <c r="L386" s="69">
        <v>5.958229</v>
      </c>
      <c r="M386" s="69"/>
      <c r="N386" s="69"/>
      <c r="O386" s="26" t="s">
        <v>768</v>
      </c>
      <c r="P386" s="20" t="s">
        <v>1097</v>
      </c>
      <c r="Q386" s="20" t="s">
        <v>729</v>
      </c>
      <c r="R386" s="18"/>
      <c r="S386" s="18"/>
      <c r="T386" s="18"/>
      <c r="U386" s="26" t="s">
        <v>768</v>
      </c>
      <c r="V386" s="26" t="s">
        <v>455</v>
      </c>
      <c r="W386" s="26" t="s">
        <v>456</v>
      </c>
      <c r="X386" s="18"/>
    </row>
    <row r="387" s="1" customFormat="1" ht="61" customHeight="1" spans="1:24">
      <c r="A387" s="3" t="s">
        <v>450</v>
      </c>
      <c r="B387" s="120" t="s">
        <v>773</v>
      </c>
      <c r="C387" s="121" t="s">
        <v>1098</v>
      </c>
      <c r="D387" s="122" t="s">
        <v>737</v>
      </c>
      <c r="E387" s="121" t="s">
        <v>474</v>
      </c>
      <c r="F387" s="122" t="s">
        <v>775</v>
      </c>
      <c r="G387" s="123">
        <v>300</v>
      </c>
      <c r="H387" s="124">
        <v>43158</v>
      </c>
      <c r="I387" s="122">
        <v>20</v>
      </c>
      <c r="J387" s="122" t="s">
        <v>36</v>
      </c>
      <c r="K387" s="123">
        <v>211.8</v>
      </c>
      <c r="L387" s="123">
        <v>211.8</v>
      </c>
      <c r="M387" s="122"/>
      <c r="N387" s="122"/>
      <c r="O387" s="121" t="s">
        <v>1099</v>
      </c>
      <c r="P387" s="121" t="s">
        <v>1100</v>
      </c>
      <c r="Q387" s="122"/>
      <c r="R387" s="122"/>
      <c r="S387" s="122"/>
      <c r="T387" s="122"/>
      <c r="U387" s="134" t="s">
        <v>778</v>
      </c>
      <c r="V387" s="135" t="s">
        <v>455</v>
      </c>
      <c r="W387" s="135" t="s">
        <v>456</v>
      </c>
      <c r="X387" s="18"/>
    </row>
    <row r="388" s="1" customFormat="1" ht="61" customHeight="1" spans="1:24">
      <c r="A388" s="3" t="s">
        <v>450</v>
      </c>
      <c r="B388" s="120" t="s">
        <v>773</v>
      </c>
      <c r="C388" s="121" t="s">
        <v>1101</v>
      </c>
      <c r="D388" s="122" t="s">
        <v>737</v>
      </c>
      <c r="E388" s="121" t="s">
        <v>462</v>
      </c>
      <c r="F388" s="122" t="s">
        <v>775</v>
      </c>
      <c r="G388" s="123">
        <v>300</v>
      </c>
      <c r="H388" s="124">
        <v>43164</v>
      </c>
      <c r="I388" s="122">
        <v>20</v>
      </c>
      <c r="J388" s="122" t="s">
        <v>36</v>
      </c>
      <c r="K388" s="123">
        <v>211.8</v>
      </c>
      <c r="L388" s="123">
        <v>211.8</v>
      </c>
      <c r="M388" s="122"/>
      <c r="N388" s="122"/>
      <c r="O388" s="121" t="s">
        <v>1102</v>
      </c>
      <c r="P388" s="121" t="s">
        <v>1103</v>
      </c>
      <c r="Q388" s="122"/>
      <c r="R388" s="122"/>
      <c r="S388" s="122"/>
      <c r="T388" s="122"/>
      <c r="U388" s="134" t="s">
        <v>778</v>
      </c>
      <c r="V388" s="135" t="s">
        <v>455</v>
      </c>
      <c r="W388" s="135" t="s">
        <v>456</v>
      </c>
      <c r="X388" s="18"/>
    </row>
    <row r="389" s="1" customFormat="1" ht="61" customHeight="1" spans="1:24">
      <c r="A389" s="3" t="s">
        <v>450</v>
      </c>
      <c r="B389" s="120" t="s">
        <v>773</v>
      </c>
      <c r="C389" s="121" t="s">
        <v>1104</v>
      </c>
      <c r="D389" s="122" t="s">
        <v>737</v>
      </c>
      <c r="E389" s="121" t="s">
        <v>452</v>
      </c>
      <c r="F389" s="122" t="s">
        <v>775</v>
      </c>
      <c r="G389" s="123">
        <v>500</v>
      </c>
      <c r="H389" s="124">
        <v>43158</v>
      </c>
      <c r="I389" s="122">
        <v>20</v>
      </c>
      <c r="J389" s="122" t="s">
        <v>36</v>
      </c>
      <c r="K389" s="123">
        <v>353</v>
      </c>
      <c r="L389" s="123">
        <v>353</v>
      </c>
      <c r="M389" s="122"/>
      <c r="N389" s="122"/>
      <c r="O389" s="121" t="s">
        <v>1105</v>
      </c>
      <c r="P389" s="121" t="s">
        <v>1106</v>
      </c>
      <c r="Q389" s="122"/>
      <c r="R389" s="122"/>
      <c r="S389" s="122"/>
      <c r="T389" s="122"/>
      <c r="U389" s="134" t="s">
        <v>778</v>
      </c>
      <c r="V389" s="135" t="s">
        <v>455</v>
      </c>
      <c r="W389" s="135" t="s">
        <v>456</v>
      </c>
      <c r="X389" s="18"/>
    </row>
    <row r="390" s="1" customFormat="1" ht="61" customHeight="1" spans="1:24">
      <c r="A390" s="3" t="s">
        <v>450</v>
      </c>
      <c r="B390" s="120" t="s">
        <v>773</v>
      </c>
      <c r="C390" s="121" t="s">
        <v>1107</v>
      </c>
      <c r="D390" s="122" t="s">
        <v>737</v>
      </c>
      <c r="E390" s="121" t="s">
        <v>470</v>
      </c>
      <c r="F390" s="122" t="s">
        <v>775</v>
      </c>
      <c r="G390" s="123">
        <v>500</v>
      </c>
      <c r="H390" s="124">
        <v>43158</v>
      </c>
      <c r="I390" s="122">
        <v>20</v>
      </c>
      <c r="J390" s="122" t="s">
        <v>36</v>
      </c>
      <c r="K390" s="123">
        <v>353</v>
      </c>
      <c r="L390" s="123">
        <v>353</v>
      </c>
      <c r="M390" s="122"/>
      <c r="N390" s="122"/>
      <c r="O390" s="121" t="s">
        <v>1108</v>
      </c>
      <c r="P390" s="121" t="s">
        <v>1109</v>
      </c>
      <c r="Q390" s="122"/>
      <c r="R390" s="122"/>
      <c r="S390" s="122"/>
      <c r="T390" s="122"/>
      <c r="U390" s="134" t="s">
        <v>778</v>
      </c>
      <c r="V390" s="135" t="s">
        <v>455</v>
      </c>
      <c r="W390" s="135" t="s">
        <v>456</v>
      </c>
      <c r="X390" s="18"/>
    </row>
    <row r="391" s="1" customFormat="1" ht="61" customHeight="1" spans="1:24">
      <c r="A391" s="3" t="s">
        <v>450</v>
      </c>
      <c r="B391" s="120" t="s">
        <v>773</v>
      </c>
      <c r="C391" s="121" t="s">
        <v>1110</v>
      </c>
      <c r="D391" s="122" t="s">
        <v>737</v>
      </c>
      <c r="E391" s="121" t="s">
        <v>494</v>
      </c>
      <c r="F391" s="122" t="s">
        <v>775</v>
      </c>
      <c r="G391" s="123">
        <v>500</v>
      </c>
      <c r="H391" s="124">
        <v>43158</v>
      </c>
      <c r="I391" s="122">
        <v>20</v>
      </c>
      <c r="J391" s="122" t="s">
        <v>36</v>
      </c>
      <c r="K391" s="123">
        <v>353</v>
      </c>
      <c r="L391" s="123">
        <v>353</v>
      </c>
      <c r="M391" s="122"/>
      <c r="N391" s="122"/>
      <c r="O391" s="121" t="s">
        <v>1111</v>
      </c>
      <c r="P391" s="121" t="s">
        <v>1112</v>
      </c>
      <c r="Q391" s="122"/>
      <c r="R391" s="122"/>
      <c r="S391" s="122"/>
      <c r="T391" s="122"/>
      <c r="U391" s="134" t="s">
        <v>778</v>
      </c>
      <c r="V391" s="135" t="s">
        <v>455</v>
      </c>
      <c r="W391" s="135" t="s">
        <v>456</v>
      </c>
      <c r="X391" s="18"/>
    </row>
    <row r="392" s="1" customFormat="1" ht="61" customHeight="1" spans="1:24">
      <c r="A392" s="3" t="s">
        <v>450</v>
      </c>
      <c r="B392" s="120" t="s">
        <v>773</v>
      </c>
      <c r="C392" s="121" t="s">
        <v>1113</v>
      </c>
      <c r="D392" s="122" t="s">
        <v>737</v>
      </c>
      <c r="E392" s="121" t="s">
        <v>459</v>
      </c>
      <c r="F392" s="122" t="s">
        <v>775</v>
      </c>
      <c r="G392" s="123">
        <v>500</v>
      </c>
      <c r="H392" s="124">
        <v>43158</v>
      </c>
      <c r="I392" s="122">
        <v>20</v>
      </c>
      <c r="J392" s="122" t="s">
        <v>36</v>
      </c>
      <c r="K392" s="123">
        <v>353</v>
      </c>
      <c r="L392" s="123">
        <v>353</v>
      </c>
      <c r="M392" s="122"/>
      <c r="N392" s="122"/>
      <c r="O392" s="121" t="s">
        <v>1114</v>
      </c>
      <c r="P392" s="121" t="s">
        <v>1115</v>
      </c>
      <c r="Q392" s="122"/>
      <c r="R392" s="122"/>
      <c r="S392" s="122"/>
      <c r="T392" s="122"/>
      <c r="U392" s="134" t="s">
        <v>778</v>
      </c>
      <c r="V392" s="135" t="s">
        <v>455</v>
      </c>
      <c r="W392" s="135" t="s">
        <v>456</v>
      </c>
      <c r="X392" s="18"/>
    </row>
    <row r="393" s="1" customFormat="1" ht="61" customHeight="1" spans="1:24">
      <c r="A393" s="3" t="s">
        <v>558</v>
      </c>
      <c r="B393" s="19" t="s">
        <v>1116</v>
      </c>
      <c r="C393" s="26" t="s">
        <v>937</v>
      </c>
      <c r="D393" s="26" t="s">
        <v>727</v>
      </c>
      <c r="E393" s="26" t="s">
        <v>560</v>
      </c>
      <c r="F393" s="26" t="s">
        <v>733</v>
      </c>
      <c r="G393" s="26" t="s">
        <v>1117</v>
      </c>
      <c r="H393" s="27">
        <v>43641</v>
      </c>
      <c r="I393" s="26">
        <v>10</v>
      </c>
      <c r="J393" s="26" t="s">
        <v>36</v>
      </c>
      <c r="K393" s="129">
        <v>23.8</v>
      </c>
      <c r="L393" s="129">
        <v>23.8</v>
      </c>
      <c r="M393" s="70"/>
      <c r="N393" s="70"/>
      <c r="O393" s="26" t="s">
        <v>560</v>
      </c>
      <c r="P393" s="26" t="s">
        <v>1118</v>
      </c>
      <c r="Q393" s="26" t="s">
        <v>729</v>
      </c>
      <c r="R393" s="26"/>
      <c r="S393" s="20"/>
      <c r="T393" s="20"/>
      <c r="U393" s="20" t="s">
        <v>1119</v>
      </c>
      <c r="V393" s="26" t="s">
        <v>1120</v>
      </c>
      <c r="W393" s="26" t="s">
        <v>1121</v>
      </c>
      <c r="X393" s="18"/>
    </row>
    <row r="394" s="1" customFormat="1" ht="61" customHeight="1" spans="1:24">
      <c r="A394" s="3" t="s">
        <v>558</v>
      </c>
      <c r="B394" s="25" t="s">
        <v>1122</v>
      </c>
      <c r="C394" s="26" t="s">
        <v>869</v>
      </c>
      <c r="D394" s="26" t="s">
        <v>727</v>
      </c>
      <c r="E394" s="59" t="s">
        <v>560</v>
      </c>
      <c r="F394" s="26" t="s">
        <v>870</v>
      </c>
      <c r="G394" s="26" t="s">
        <v>952</v>
      </c>
      <c r="H394" s="51">
        <v>43979</v>
      </c>
      <c r="I394" s="18">
        <v>10</v>
      </c>
      <c r="J394" s="18" t="s">
        <v>137</v>
      </c>
      <c r="K394" s="69">
        <v>7.1</v>
      </c>
      <c r="L394" s="69">
        <v>5</v>
      </c>
      <c r="M394" s="69"/>
      <c r="N394" s="69">
        <f>K394-L394</f>
        <v>2.1</v>
      </c>
      <c r="O394" s="26" t="s">
        <v>562</v>
      </c>
      <c r="P394" s="18" t="s">
        <v>1123</v>
      </c>
      <c r="Q394" s="26" t="s">
        <v>729</v>
      </c>
      <c r="R394" s="26"/>
      <c r="S394" s="20"/>
      <c r="T394" s="20"/>
      <c r="U394" s="20"/>
      <c r="V394" s="26" t="s">
        <v>1120</v>
      </c>
      <c r="W394" s="26" t="s">
        <v>1121</v>
      </c>
      <c r="X394" s="18"/>
    </row>
    <row r="395" s="1" customFormat="1" ht="61" customHeight="1" spans="1:24">
      <c r="A395" s="3" t="s">
        <v>558</v>
      </c>
      <c r="B395" s="52" t="s">
        <v>766</v>
      </c>
      <c r="C395" s="28" t="s">
        <v>736</v>
      </c>
      <c r="D395" s="28" t="s">
        <v>727</v>
      </c>
      <c r="E395" s="33" t="s">
        <v>560</v>
      </c>
      <c r="F395" s="33" t="s">
        <v>257</v>
      </c>
      <c r="G395" s="28" t="s">
        <v>767</v>
      </c>
      <c r="H395" s="35">
        <v>44075</v>
      </c>
      <c r="I395" s="28">
        <v>10</v>
      </c>
      <c r="J395" s="50" t="s">
        <v>36</v>
      </c>
      <c r="K395" s="72">
        <v>5.958229</v>
      </c>
      <c r="L395" s="69">
        <v>5.958229</v>
      </c>
      <c r="M395" s="72"/>
      <c r="N395" s="72"/>
      <c r="O395" s="28" t="s">
        <v>768</v>
      </c>
      <c r="P395" s="28" t="s">
        <v>1124</v>
      </c>
      <c r="Q395" s="20" t="s">
        <v>729</v>
      </c>
      <c r="R395" s="18"/>
      <c r="S395" s="18"/>
      <c r="T395" s="18"/>
      <c r="U395" s="26" t="s">
        <v>768</v>
      </c>
      <c r="V395" s="26" t="s">
        <v>1120</v>
      </c>
      <c r="W395" s="26" t="s">
        <v>1121</v>
      </c>
      <c r="X395" s="18"/>
    </row>
    <row r="396" s="1" customFormat="1" ht="61" customHeight="1" spans="1:24">
      <c r="A396" s="3" t="s">
        <v>558</v>
      </c>
      <c r="B396" s="120" t="s">
        <v>773</v>
      </c>
      <c r="C396" s="121" t="s">
        <v>1125</v>
      </c>
      <c r="D396" s="122" t="s">
        <v>737</v>
      </c>
      <c r="E396" s="121" t="s">
        <v>560</v>
      </c>
      <c r="F396" s="122" t="s">
        <v>775</v>
      </c>
      <c r="G396" s="123">
        <v>300</v>
      </c>
      <c r="H396" s="124">
        <v>43158</v>
      </c>
      <c r="I396" s="122">
        <v>20</v>
      </c>
      <c r="J396" s="122" t="s">
        <v>36</v>
      </c>
      <c r="K396" s="123">
        <v>213</v>
      </c>
      <c r="L396" s="123">
        <v>213</v>
      </c>
      <c r="M396" s="122"/>
      <c r="N396" s="122"/>
      <c r="O396" s="121" t="s">
        <v>1126</v>
      </c>
      <c r="P396" s="121" t="s">
        <v>1127</v>
      </c>
      <c r="Q396" s="122"/>
      <c r="R396" s="122"/>
      <c r="S396" s="122"/>
      <c r="T396" s="122"/>
      <c r="U396" s="134" t="s">
        <v>778</v>
      </c>
      <c r="V396" s="135" t="s">
        <v>1120</v>
      </c>
      <c r="W396" s="135" t="s">
        <v>1121</v>
      </c>
      <c r="X396" s="18"/>
    </row>
    <row r="397" s="1" customFormat="1" ht="61" customHeight="1" spans="1:24">
      <c r="A397" s="3" t="s">
        <v>570</v>
      </c>
      <c r="B397" s="25" t="s">
        <v>725</v>
      </c>
      <c r="C397" s="26" t="s">
        <v>726</v>
      </c>
      <c r="D397" s="26" t="s">
        <v>727</v>
      </c>
      <c r="E397" s="59" t="s">
        <v>577</v>
      </c>
      <c r="F397" s="26" t="s">
        <v>47</v>
      </c>
      <c r="G397" s="26" t="s">
        <v>1128</v>
      </c>
      <c r="H397" s="51">
        <v>43130</v>
      </c>
      <c r="I397" s="18">
        <v>50</v>
      </c>
      <c r="J397" s="18" t="s">
        <v>137</v>
      </c>
      <c r="K397" s="69">
        <v>107.258135</v>
      </c>
      <c r="L397" s="69">
        <v>107.258135</v>
      </c>
      <c r="M397" s="69"/>
      <c r="N397" s="69"/>
      <c r="O397" s="59" t="s">
        <v>577</v>
      </c>
      <c r="P397" s="18" t="s">
        <v>1129</v>
      </c>
      <c r="Q397" s="26" t="s">
        <v>729</v>
      </c>
      <c r="R397" s="26"/>
      <c r="S397" s="20"/>
      <c r="T397" s="20"/>
      <c r="U397" s="20"/>
      <c r="V397" s="26" t="s">
        <v>1130</v>
      </c>
      <c r="W397" s="26" t="s">
        <v>1131</v>
      </c>
      <c r="X397" s="18"/>
    </row>
    <row r="398" s="1" customFormat="1" ht="61" customHeight="1" spans="1:24">
      <c r="A398" s="3" t="s">
        <v>570</v>
      </c>
      <c r="B398" s="25" t="s">
        <v>725</v>
      </c>
      <c r="C398" s="26" t="s">
        <v>726</v>
      </c>
      <c r="D398" s="26" t="s">
        <v>727</v>
      </c>
      <c r="E398" s="59" t="s">
        <v>571</v>
      </c>
      <c r="F398" s="26" t="s">
        <v>47</v>
      </c>
      <c r="G398" s="26" t="s">
        <v>1128</v>
      </c>
      <c r="H398" s="51">
        <v>43130</v>
      </c>
      <c r="I398" s="18">
        <v>50</v>
      </c>
      <c r="J398" s="18" t="s">
        <v>137</v>
      </c>
      <c r="K398" s="69">
        <v>108.834086</v>
      </c>
      <c r="L398" s="69">
        <v>108.834086</v>
      </c>
      <c r="M398" s="69"/>
      <c r="N398" s="69"/>
      <c r="O398" s="59" t="s">
        <v>571</v>
      </c>
      <c r="P398" s="18" t="s">
        <v>1132</v>
      </c>
      <c r="Q398" s="26" t="s">
        <v>729</v>
      </c>
      <c r="R398" s="26"/>
      <c r="S398" s="20"/>
      <c r="T398" s="20"/>
      <c r="U398" s="20"/>
      <c r="V398" s="26" t="s">
        <v>1130</v>
      </c>
      <c r="W398" s="26" t="s">
        <v>1131</v>
      </c>
      <c r="X398" s="18"/>
    </row>
    <row r="399" s="1" customFormat="1" ht="62" customHeight="1" spans="1:24">
      <c r="A399" s="3" t="s">
        <v>570</v>
      </c>
      <c r="B399" s="19" t="s">
        <v>1133</v>
      </c>
      <c r="C399" s="20" t="s">
        <v>308</v>
      </c>
      <c r="D399" s="26" t="s">
        <v>727</v>
      </c>
      <c r="E399" s="20" t="s">
        <v>577</v>
      </c>
      <c r="F399" s="20" t="s">
        <v>733</v>
      </c>
      <c r="G399" s="20" t="s">
        <v>1134</v>
      </c>
      <c r="H399" s="21">
        <v>43643</v>
      </c>
      <c r="I399" s="20">
        <v>10</v>
      </c>
      <c r="J399" s="20" t="s">
        <v>36</v>
      </c>
      <c r="K399" s="66">
        <v>24.9</v>
      </c>
      <c r="L399" s="66">
        <v>24.9</v>
      </c>
      <c r="M399" s="66"/>
      <c r="N399" s="66"/>
      <c r="O399" s="20" t="s">
        <v>577</v>
      </c>
      <c r="P399" s="26" t="s">
        <v>1135</v>
      </c>
      <c r="Q399" s="20" t="s">
        <v>729</v>
      </c>
      <c r="R399" s="20"/>
      <c r="S399" s="20"/>
      <c r="T399" s="20"/>
      <c r="U399" s="20"/>
      <c r="V399" s="26" t="s">
        <v>1130</v>
      </c>
      <c r="W399" s="26" t="s">
        <v>1131</v>
      </c>
      <c r="X399" s="18"/>
    </row>
    <row r="400" s="1" customFormat="1" ht="60" customHeight="1" spans="1:24">
      <c r="A400" s="3" t="s">
        <v>570</v>
      </c>
      <c r="B400" s="19" t="s">
        <v>1136</v>
      </c>
      <c r="C400" s="20" t="s">
        <v>308</v>
      </c>
      <c r="D400" s="26" t="s">
        <v>727</v>
      </c>
      <c r="E400" s="20" t="s">
        <v>571</v>
      </c>
      <c r="F400" s="20" t="s">
        <v>733</v>
      </c>
      <c r="G400" s="20" t="s">
        <v>1134</v>
      </c>
      <c r="H400" s="21">
        <v>43643</v>
      </c>
      <c r="I400" s="20">
        <v>10</v>
      </c>
      <c r="J400" s="20" t="s">
        <v>36</v>
      </c>
      <c r="K400" s="66">
        <v>24.9</v>
      </c>
      <c r="L400" s="66">
        <v>24.9</v>
      </c>
      <c r="M400" s="66"/>
      <c r="N400" s="66"/>
      <c r="O400" s="20" t="s">
        <v>571</v>
      </c>
      <c r="P400" s="26" t="s">
        <v>613</v>
      </c>
      <c r="Q400" s="20" t="s">
        <v>729</v>
      </c>
      <c r="R400" s="20"/>
      <c r="S400" s="20"/>
      <c r="T400" s="20"/>
      <c r="U400" s="20"/>
      <c r="V400" s="26" t="s">
        <v>1130</v>
      </c>
      <c r="W400" s="26" t="s">
        <v>1131</v>
      </c>
      <c r="X400" s="18"/>
    </row>
    <row r="401" s="1" customFormat="1" ht="56" customHeight="1" spans="1:24">
      <c r="A401" s="3" t="s">
        <v>570</v>
      </c>
      <c r="B401" s="146" t="s">
        <v>1137</v>
      </c>
      <c r="C401" s="20" t="s">
        <v>736</v>
      </c>
      <c r="D401" s="26" t="s">
        <v>727</v>
      </c>
      <c r="E401" s="18" t="s">
        <v>581</v>
      </c>
      <c r="F401" s="20" t="s">
        <v>408</v>
      </c>
      <c r="G401" s="55" t="s">
        <v>1138</v>
      </c>
      <c r="H401" s="21">
        <v>43979</v>
      </c>
      <c r="I401" s="50">
        <v>10</v>
      </c>
      <c r="J401" s="50" t="s">
        <v>36</v>
      </c>
      <c r="K401" s="84">
        <v>24.643004</v>
      </c>
      <c r="L401" s="84">
        <v>24.643004</v>
      </c>
      <c r="M401" s="130"/>
      <c r="N401" s="66"/>
      <c r="O401" s="18" t="s">
        <v>581</v>
      </c>
      <c r="P401" s="55" t="s">
        <v>1139</v>
      </c>
      <c r="Q401" s="20" t="s">
        <v>729</v>
      </c>
      <c r="R401" s="20"/>
      <c r="S401" s="20"/>
      <c r="T401" s="20"/>
      <c r="U401" s="20"/>
      <c r="V401" s="26" t="s">
        <v>1130</v>
      </c>
      <c r="W401" s="26" t="s">
        <v>1131</v>
      </c>
      <c r="X401" s="18"/>
    </row>
    <row r="402" s="1" customFormat="1" ht="56" customHeight="1" spans="1:24">
      <c r="A402" s="3" t="s">
        <v>570</v>
      </c>
      <c r="B402" s="146" t="s">
        <v>1140</v>
      </c>
      <c r="C402" s="20" t="s">
        <v>813</v>
      </c>
      <c r="D402" s="26" t="s">
        <v>727</v>
      </c>
      <c r="E402" s="18" t="s">
        <v>581</v>
      </c>
      <c r="F402" s="20" t="s">
        <v>814</v>
      </c>
      <c r="G402" s="55" t="s">
        <v>1141</v>
      </c>
      <c r="H402" s="21">
        <v>43961</v>
      </c>
      <c r="I402" s="50">
        <v>15</v>
      </c>
      <c r="J402" s="50" t="s">
        <v>36</v>
      </c>
      <c r="K402" s="84">
        <v>30</v>
      </c>
      <c r="L402" s="84">
        <v>30</v>
      </c>
      <c r="M402" s="130"/>
      <c r="N402" s="66"/>
      <c r="O402" s="18" t="s">
        <v>581</v>
      </c>
      <c r="P402" s="55" t="s">
        <v>1139</v>
      </c>
      <c r="Q402" s="20" t="s">
        <v>729</v>
      </c>
      <c r="R402" s="20"/>
      <c r="S402" s="20"/>
      <c r="T402" s="20"/>
      <c r="U402" s="20"/>
      <c r="V402" s="26" t="s">
        <v>1130</v>
      </c>
      <c r="W402" s="26" t="s">
        <v>1131</v>
      </c>
      <c r="X402" s="18"/>
    </row>
    <row r="403" s="1" customFormat="1" ht="56" customHeight="1" spans="1:24">
      <c r="A403" s="3" t="s">
        <v>570</v>
      </c>
      <c r="B403" s="146" t="s">
        <v>1142</v>
      </c>
      <c r="C403" s="20" t="s">
        <v>1143</v>
      </c>
      <c r="D403" s="26" t="s">
        <v>727</v>
      </c>
      <c r="E403" s="18" t="s">
        <v>577</v>
      </c>
      <c r="F403" s="20" t="s">
        <v>47</v>
      </c>
      <c r="G403" s="55" t="s">
        <v>1144</v>
      </c>
      <c r="H403" s="21">
        <v>43979</v>
      </c>
      <c r="I403" s="50">
        <v>40</v>
      </c>
      <c r="J403" s="50" t="s">
        <v>36</v>
      </c>
      <c r="K403" s="84">
        <v>55.480784</v>
      </c>
      <c r="L403" s="84">
        <v>54.97</v>
      </c>
      <c r="M403" s="130"/>
      <c r="N403" s="66">
        <f>K403-L403</f>
        <v>0.510784000000001</v>
      </c>
      <c r="O403" s="18" t="s">
        <v>577</v>
      </c>
      <c r="P403" s="55" t="s">
        <v>1145</v>
      </c>
      <c r="Q403" s="20" t="s">
        <v>729</v>
      </c>
      <c r="R403" s="20"/>
      <c r="S403" s="20"/>
      <c r="T403" s="20"/>
      <c r="U403" s="20"/>
      <c r="V403" s="26" t="s">
        <v>1130</v>
      </c>
      <c r="W403" s="26" t="s">
        <v>1131</v>
      </c>
      <c r="X403" s="18"/>
    </row>
    <row r="404" s="1" customFormat="1" ht="56" customHeight="1" spans="1:24">
      <c r="A404" s="3" t="s">
        <v>570</v>
      </c>
      <c r="B404" s="146" t="s">
        <v>1146</v>
      </c>
      <c r="C404" s="20" t="s">
        <v>813</v>
      </c>
      <c r="D404" s="26" t="s">
        <v>727</v>
      </c>
      <c r="E404" s="18" t="s">
        <v>1147</v>
      </c>
      <c r="F404" s="20" t="s">
        <v>814</v>
      </c>
      <c r="G404" s="161" t="s">
        <v>1087</v>
      </c>
      <c r="H404" s="21">
        <v>43961</v>
      </c>
      <c r="I404" s="50">
        <v>15</v>
      </c>
      <c r="J404" s="50" t="s">
        <v>36</v>
      </c>
      <c r="K404" s="84">
        <v>21.6</v>
      </c>
      <c r="L404" s="84">
        <v>21.6</v>
      </c>
      <c r="M404" s="130"/>
      <c r="N404" s="66"/>
      <c r="O404" s="18" t="s">
        <v>1147</v>
      </c>
      <c r="P404" s="55" t="s">
        <v>1148</v>
      </c>
      <c r="Q404" s="18" t="s">
        <v>38</v>
      </c>
      <c r="R404" s="20"/>
      <c r="S404" s="20"/>
      <c r="T404" s="20"/>
      <c r="U404" s="20"/>
      <c r="V404" s="26" t="s">
        <v>1130</v>
      </c>
      <c r="W404" s="26" t="s">
        <v>1131</v>
      </c>
      <c r="X404" s="18"/>
    </row>
    <row r="405" s="1" customFormat="1" ht="56" customHeight="1" spans="1:24">
      <c r="A405" s="3" t="s">
        <v>570</v>
      </c>
      <c r="B405" s="162" t="s">
        <v>1149</v>
      </c>
      <c r="C405" s="20" t="s">
        <v>813</v>
      </c>
      <c r="D405" s="26" t="s">
        <v>727</v>
      </c>
      <c r="E405" s="18" t="s">
        <v>571</v>
      </c>
      <c r="F405" s="20" t="s">
        <v>814</v>
      </c>
      <c r="G405" s="55" t="s">
        <v>1150</v>
      </c>
      <c r="H405" s="21">
        <v>43961</v>
      </c>
      <c r="I405" s="50">
        <v>15</v>
      </c>
      <c r="J405" s="50" t="s">
        <v>36</v>
      </c>
      <c r="K405" s="84">
        <v>30</v>
      </c>
      <c r="L405" s="84">
        <v>30</v>
      </c>
      <c r="M405" s="130"/>
      <c r="N405" s="66"/>
      <c r="O405" s="18" t="s">
        <v>571</v>
      </c>
      <c r="P405" s="55" t="s">
        <v>1151</v>
      </c>
      <c r="Q405" s="18" t="s">
        <v>38</v>
      </c>
      <c r="R405" s="20"/>
      <c r="S405" s="20"/>
      <c r="T405" s="20"/>
      <c r="U405" s="20"/>
      <c r="V405" s="26" t="s">
        <v>1130</v>
      </c>
      <c r="W405" s="26" t="s">
        <v>1131</v>
      </c>
      <c r="X405" s="18"/>
    </row>
    <row r="406" s="1" customFormat="1" ht="56" customHeight="1" spans="1:24">
      <c r="A406" s="3" t="s">
        <v>570</v>
      </c>
      <c r="B406" s="52" t="s">
        <v>766</v>
      </c>
      <c r="C406" s="28" t="s">
        <v>736</v>
      </c>
      <c r="D406" s="28" t="s">
        <v>727</v>
      </c>
      <c r="E406" s="33" t="s">
        <v>577</v>
      </c>
      <c r="F406" s="33" t="s">
        <v>257</v>
      </c>
      <c r="G406" s="28" t="s">
        <v>767</v>
      </c>
      <c r="H406" s="35">
        <v>44075</v>
      </c>
      <c r="I406" s="28">
        <v>10</v>
      </c>
      <c r="J406" s="50" t="s">
        <v>36</v>
      </c>
      <c r="K406" s="72">
        <v>5.958229</v>
      </c>
      <c r="L406" s="69">
        <v>5.958229</v>
      </c>
      <c r="M406" s="72"/>
      <c r="N406" s="72"/>
      <c r="O406" s="28" t="s">
        <v>768</v>
      </c>
      <c r="P406" s="28" t="s">
        <v>1152</v>
      </c>
      <c r="Q406" s="20" t="s">
        <v>729</v>
      </c>
      <c r="R406" s="18"/>
      <c r="S406" s="18"/>
      <c r="T406" s="18"/>
      <c r="U406" s="26" t="s">
        <v>768</v>
      </c>
      <c r="V406" s="26" t="s">
        <v>1130</v>
      </c>
      <c r="W406" s="26" t="s">
        <v>1131</v>
      </c>
      <c r="X406" s="18"/>
    </row>
    <row r="407" s="1" customFormat="1" ht="56" customHeight="1" spans="1:24">
      <c r="A407" s="3" t="s">
        <v>570</v>
      </c>
      <c r="B407" s="25" t="s">
        <v>766</v>
      </c>
      <c r="C407" s="26" t="s">
        <v>736</v>
      </c>
      <c r="D407" s="26" t="s">
        <v>727</v>
      </c>
      <c r="E407" s="18" t="s">
        <v>1153</v>
      </c>
      <c r="F407" s="18" t="s">
        <v>257</v>
      </c>
      <c r="G407" s="26" t="s">
        <v>767</v>
      </c>
      <c r="H407" s="35">
        <v>44075</v>
      </c>
      <c r="I407" s="26">
        <v>10</v>
      </c>
      <c r="J407" s="20" t="s">
        <v>36</v>
      </c>
      <c r="K407" s="72">
        <v>5.958253</v>
      </c>
      <c r="L407" s="69">
        <v>5.958253</v>
      </c>
      <c r="M407" s="69"/>
      <c r="N407" s="69"/>
      <c r="O407" s="26" t="s">
        <v>768</v>
      </c>
      <c r="P407" s="26" t="s">
        <v>1154</v>
      </c>
      <c r="Q407" s="20" t="s">
        <v>729</v>
      </c>
      <c r="R407" s="18"/>
      <c r="S407" s="18"/>
      <c r="T407" s="18"/>
      <c r="U407" s="26" t="s">
        <v>768</v>
      </c>
      <c r="V407" s="26" t="s">
        <v>1130</v>
      </c>
      <c r="W407" s="26" t="s">
        <v>1131</v>
      </c>
      <c r="X407" s="18"/>
    </row>
    <row r="408" s="1" customFormat="1" ht="56" customHeight="1" spans="1:24">
      <c r="A408" s="3" t="s">
        <v>570</v>
      </c>
      <c r="B408" s="25" t="s">
        <v>766</v>
      </c>
      <c r="C408" s="26" t="s">
        <v>736</v>
      </c>
      <c r="D408" s="26" t="s">
        <v>727</v>
      </c>
      <c r="E408" s="18" t="s">
        <v>571</v>
      </c>
      <c r="F408" s="18" t="s">
        <v>257</v>
      </c>
      <c r="G408" s="26" t="s">
        <v>767</v>
      </c>
      <c r="H408" s="35">
        <v>44075</v>
      </c>
      <c r="I408" s="26">
        <v>10</v>
      </c>
      <c r="J408" s="20" t="s">
        <v>36</v>
      </c>
      <c r="K408" s="72">
        <v>5.958229</v>
      </c>
      <c r="L408" s="69">
        <v>5.958229</v>
      </c>
      <c r="M408" s="69"/>
      <c r="N408" s="69"/>
      <c r="O408" s="26" t="s">
        <v>768</v>
      </c>
      <c r="P408" s="26" t="s">
        <v>1155</v>
      </c>
      <c r="Q408" s="20" t="s">
        <v>729</v>
      </c>
      <c r="R408" s="18"/>
      <c r="S408" s="18"/>
      <c r="T408" s="18"/>
      <c r="U408" s="26" t="s">
        <v>768</v>
      </c>
      <c r="V408" s="26" t="s">
        <v>1130</v>
      </c>
      <c r="W408" s="26" t="s">
        <v>1131</v>
      </c>
      <c r="X408" s="18"/>
    </row>
    <row r="409" s="1" customFormat="1" ht="56" customHeight="1" spans="1:24">
      <c r="A409" s="3" t="s">
        <v>570</v>
      </c>
      <c r="B409" s="25" t="s">
        <v>766</v>
      </c>
      <c r="C409" s="26" t="s">
        <v>736</v>
      </c>
      <c r="D409" s="26" t="s">
        <v>727</v>
      </c>
      <c r="E409" s="18" t="s">
        <v>581</v>
      </c>
      <c r="F409" s="18" t="s">
        <v>257</v>
      </c>
      <c r="G409" s="26" t="s">
        <v>767</v>
      </c>
      <c r="H409" s="35">
        <v>44075</v>
      </c>
      <c r="I409" s="26">
        <v>10</v>
      </c>
      <c r="J409" s="20" t="s">
        <v>36</v>
      </c>
      <c r="K409" s="72">
        <v>5.958229</v>
      </c>
      <c r="L409" s="69">
        <v>5.958229</v>
      </c>
      <c r="M409" s="69"/>
      <c r="N409" s="69"/>
      <c r="O409" s="26" t="s">
        <v>768</v>
      </c>
      <c r="P409" s="26" t="s">
        <v>1156</v>
      </c>
      <c r="Q409" s="20" t="s">
        <v>729</v>
      </c>
      <c r="R409" s="18"/>
      <c r="S409" s="18"/>
      <c r="T409" s="18"/>
      <c r="U409" s="26" t="s">
        <v>768</v>
      </c>
      <c r="V409" s="26" t="s">
        <v>1130</v>
      </c>
      <c r="W409" s="26" t="s">
        <v>1131</v>
      </c>
      <c r="X409" s="18"/>
    </row>
    <row r="410" s="1" customFormat="1" ht="56" customHeight="1" spans="1:24">
      <c r="A410" s="3" t="s">
        <v>570</v>
      </c>
      <c r="B410" s="120" t="s">
        <v>773</v>
      </c>
      <c r="C410" s="121" t="s">
        <v>1157</v>
      </c>
      <c r="D410" s="122" t="s">
        <v>737</v>
      </c>
      <c r="E410" s="121" t="s">
        <v>581</v>
      </c>
      <c r="F410" s="122" t="s">
        <v>775</v>
      </c>
      <c r="G410" s="121" t="s">
        <v>1158</v>
      </c>
      <c r="H410" s="124">
        <v>43158</v>
      </c>
      <c r="I410" s="122">
        <v>20</v>
      </c>
      <c r="J410" s="122" t="s">
        <v>36</v>
      </c>
      <c r="K410" s="123">
        <v>213</v>
      </c>
      <c r="L410" s="123">
        <v>213</v>
      </c>
      <c r="M410" s="122"/>
      <c r="N410" s="122"/>
      <c r="O410" s="121" t="s">
        <v>1159</v>
      </c>
      <c r="P410" s="121" t="s">
        <v>1160</v>
      </c>
      <c r="Q410" s="122"/>
      <c r="R410" s="122"/>
      <c r="S410" s="122"/>
      <c r="T410" s="122"/>
      <c r="U410" s="134" t="s">
        <v>778</v>
      </c>
      <c r="V410" s="135" t="s">
        <v>1161</v>
      </c>
      <c r="W410" s="135" t="s">
        <v>1162</v>
      </c>
      <c r="X410" s="122"/>
    </row>
    <row r="411" s="1" customFormat="1" ht="56" customHeight="1" spans="1:24">
      <c r="A411" s="3" t="s">
        <v>570</v>
      </c>
      <c r="B411" s="120" t="s">
        <v>773</v>
      </c>
      <c r="C411" s="121" t="s">
        <v>1163</v>
      </c>
      <c r="D411" s="122" t="s">
        <v>737</v>
      </c>
      <c r="E411" s="121" t="s">
        <v>571</v>
      </c>
      <c r="F411" s="122" t="s">
        <v>775</v>
      </c>
      <c r="G411" s="121" t="s">
        <v>1158</v>
      </c>
      <c r="H411" s="124">
        <v>43125</v>
      </c>
      <c r="I411" s="122">
        <v>20</v>
      </c>
      <c r="J411" s="122" t="s">
        <v>36</v>
      </c>
      <c r="K411" s="123">
        <v>213</v>
      </c>
      <c r="L411" s="123">
        <v>213</v>
      </c>
      <c r="M411" s="122"/>
      <c r="N411" s="122"/>
      <c r="O411" s="121" t="s">
        <v>1164</v>
      </c>
      <c r="P411" s="121" t="s">
        <v>1165</v>
      </c>
      <c r="Q411" s="122"/>
      <c r="R411" s="122"/>
      <c r="S411" s="122"/>
      <c r="T411" s="122"/>
      <c r="U411" s="134" t="s">
        <v>778</v>
      </c>
      <c r="V411" s="135" t="s">
        <v>1161</v>
      </c>
      <c r="W411" s="135" t="s">
        <v>1162</v>
      </c>
      <c r="X411" s="122"/>
    </row>
    <row r="412" s="1" customFormat="1" ht="56" customHeight="1" spans="1:24">
      <c r="A412" s="3" t="s">
        <v>570</v>
      </c>
      <c r="B412" s="120" t="s">
        <v>773</v>
      </c>
      <c r="C412" s="121" t="s">
        <v>1166</v>
      </c>
      <c r="D412" s="122" t="s">
        <v>737</v>
      </c>
      <c r="E412" s="121" t="s">
        <v>577</v>
      </c>
      <c r="F412" s="122" t="s">
        <v>775</v>
      </c>
      <c r="G412" s="121" t="s">
        <v>1158</v>
      </c>
      <c r="H412" s="124">
        <v>43158</v>
      </c>
      <c r="I412" s="122">
        <v>20</v>
      </c>
      <c r="J412" s="122" t="s">
        <v>36</v>
      </c>
      <c r="K412" s="123">
        <v>213</v>
      </c>
      <c r="L412" s="123">
        <v>213</v>
      </c>
      <c r="M412" s="122"/>
      <c r="N412" s="122"/>
      <c r="O412" s="121" t="s">
        <v>1167</v>
      </c>
      <c r="P412" s="121" t="s">
        <v>1168</v>
      </c>
      <c r="Q412" s="122"/>
      <c r="R412" s="122"/>
      <c r="S412" s="122"/>
      <c r="T412" s="122"/>
      <c r="U412" s="134" t="s">
        <v>778</v>
      </c>
      <c r="V412" s="135" t="s">
        <v>1161</v>
      </c>
      <c r="W412" s="135" t="s">
        <v>1162</v>
      </c>
      <c r="X412" s="122"/>
    </row>
    <row r="413" s="1" customFormat="1" ht="36" spans="1:24">
      <c r="A413" s="3" t="s">
        <v>614</v>
      </c>
      <c r="B413" s="25" t="s">
        <v>1169</v>
      </c>
      <c r="C413" s="26" t="s">
        <v>726</v>
      </c>
      <c r="D413" s="26" t="s">
        <v>727</v>
      </c>
      <c r="E413" s="26" t="s">
        <v>622</v>
      </c>
      <c r="F413" s="18" t="s">
        <v>47</v>
      </c>
      <c r="G413" s="18" t="s">
        <v>787</v>
      </c>
      <c r="H413" s="51">
        <v>43330</v>
      </c>
      <c r="I413" s="26">
        <v>50</v>
      </c>
      <c r="J413" s="26" t="s">
        <v>36</v>
      </c>
      <c r="K413" s="69">
        <v>93.831938</v>
      </c>
      <c r="L413" s="69">
        <v>93.831938</v>
      </c>
      <c r="M413" s="69"/>
      <c r="N413" s="69"/>
      <c r="O413" s="18" t="s">
        <v>656</v>
      </c>
      <c r="P413" s="20" t="s">
        <v>1170</v>
      </c>
      <c r="Q413" s="18" t="s">
        <v>729</v>
      </c>
      <c r="R413" s="18"/>
      <c r="S413" s="18"/>
      <c r="T413" s="18"/>
      <c r="U413" s="26"/>
      <c r="V413" s="26" t="s">
        <v>1171</v>
      </c>
      <c r="W413" s="26" t="s">
        <v>778</v>
      </c>
      <c r="X413" s="18"/>
    </row>
    <row r="414" s="1" customFormat="1" ht="63" customHeight="1" spans="1:24">
      <c r="A414" s="3" t="s">
        <v>614</v>
      </c>
      <c r="B414" s="19" t="s">
        <v>1172</v>
      </c>
      <c r="C414" s="20" t="s">
        <v>726</v>
      </c>
      <c r="D414" s="26" t="s">
        <v>727</v>
      </c>
      <c r="E414" s="20" t="s">
        <v>643</v>
      </c>
      <c r="F414" s="20" t="s">
        <v>47</v>
      </c>
      <c r="G414" s="20" t="s">
        <v>1173</v>
      </c>
      <c r="H414" s="21">
        <v>43758</v>
      </c>
      <c r="I414" s="20">
        <v>20</v>
      </c>
      <c r="J414" s="20" t="s">
        <v>36</v>
      </c>
      <c r="K414" s="66">
        <v>140.087647</v>
      </c>
      <c r="L414" s="66">
        <v>100</v>
      </c>
      <c r="M414" s="66"/>
      <c r="N414" s="66">
        <f>K414-L414</f>
        <v>40.087647</v>
      </c>
      <c r="O414" s="20" t="s">
        <v>643</v>
      </c>
      <c r="P414" s="20" t="s">
        <v>1174</v>
      </c>
      <c r="Q414" s="20" t="s">
        <v>729</v>
      </c>
      <c r="R414" s="20"/>
      <c r="S414" s="20"/>
      <c r="T414" s="20"/>
      <c r="U414" s="20"/>
      <c r="V414" s="26" t="s">
        <v>619</v>
      </c>
      <c r="W414" s="26" t="s">
        <v>620</v>
      </c>
      <c r="X414" s="18"/>
    </row>
    <row r="415" s="1" customFormat="1" ht="63" customHeight="1" spans="1:24">
      <c r="A415" s="3" t="s">
        <v>614</v>
      </c>
      <c r="B415" s="19" t="s">
        <v>1175</v>
      </c>
      <c r="C415" s="26" t="s">
        <v>308</v>
      </c>
      <c r="D415" s="26" t="s">
        <v>727</v>
      </c>
      <c r="E415" s="20" t="s">
        <v>643</v>
      </c>
      <c r="F415" s="20" t="s">
        <v>733</v>
      </c>
      <c r="G415" s="20" t="s">
        <v>1176</v>
      </c>
      <c r="H415" s="21">
        <v>43764</v>
      </c>
      <c r="I415" s="20">
        <v>10</v>
      </c>
      <c r="J415" s="20" t="s">
        <v>36</v>
      </c>
      <c r="K415" s="66">
        <v>49.7</v>
      </c>
      <c r="L415" s="66">
        <v>49.7</v>
      </c>
      <c r="M415" s="66"/>
      <c r="N415" s="66"/>
      <c r="O415" s="20" t="s">
        <v>643</v>
      </c>
      <c r="P415" s="20" t="s">
        <v>1177</v>
      </c>
      <c r="Q415" s="20" t="s">
        <v>729</v>
      </c>
      <c r="R415" s="20"/>
      <c r="S415" s="20"/>
      <c r="T415" s="20"/>
      <c r="U415" s="20"/>
      <c r="V415" s="26" t="s">
        <v>619</v>
      </c>
      <c r="W415" s="26" t="s">
        <v>620</v>
      </c>
      <c r="X415" s="18"/>
    </row>
    <row r="416" s="1" customFormat="1" ht="63" customHeight="1" spans="1:24">
      <c r="A416" s="3" t="s">
        <v>614</v>
      </c>
      <c r="B416" s="19" t="s">
        <v>1178</v>
      </c>
      <c r="C416" s="20" t="s">
        <v>736</v>
      </c>
      <c r="D416" s="26" t="s">
        <v>727</v>
      </c>
      <c r="E416" s="20" t="s">
        <v>622</v>
      </c>
      <c r="F416" s="20" t="s">
        <v>408</v>
      </c>
      <c r="G416" s="20" t="s">
        <v>1179</v>
      </c>
      <c r="H416" s="21">
        <v>43774</v>
      </c>
      <c r="I416" s="20">
        <v>20</v>
      </c>
      <c r="J416" s="20" t="s">
        <v>36</v>
      </c>
      <c r="K416" s="66">
        <v>22.474767</v>
      </c>
      <c r="L416" s="66">
        <v>22.474767</v>
      </c>
      <c r="M416" s="66"/>
      <c r="N416" s="66"/>
      <c r="O416" s="20" t="s">
        <v>622</v>
      </c>
      <c r="P416" s="20" t="s">
        <v>1170</v>
      </c>
      <c r="Q416" s="20" t="s">
        <v>729</v>
      </c>
      <c r="R416" s="20"/>
      <c r="S416" s="20"/>
      <c r="T416" s="20"/>
      <c r="U416" s="20"/>
      <c r="V416" s="26" t="s">
        <v>619</v>
      </c>
      <c r="W416" s="26" t="s">
        <v>620</v>
      </c>
      <c r="X416" s="18"/>
    </row>
    <row r="417" s="1" customFormat="1" ht="63" customHeight="1" spans="1:24">
      <c r="A417" s="3" t="s">
        <v>614</v>
      </c>
      <c r="B417" s="19" t="s">
        <v>1180</v>
      </c>
      <c r="C417" s="20" t="s">
        <v>736</v>
      </c>
      <c r="D417" s="26" t="s">
        <v>727</v>
      </c>
      <c r="E417" s="20" t="s">
        <v>637</v>
      </c>
      <c r="F417" s="20" t="s">
        <v>408</v>
      </c>
      <c r="G417" s="20" t="s">
        <v>1179</v>
      </c>
      <c r="H417" s="21">
        <v>43775</v>
      </c>
      <c r="I417" s="20">
        <v>20</v>
      </c>
      <c r="J417" s="20" t="s">
        <v>36</v>
      </c>
      <c r="K417" s="66">
        <v>23.685932</v>
      </c>
      <c r="L417" s="66">
        <v>23.685932</v>
      </c>
      <c r="M417" s="66"/>
      <c r="N417" s="66"/>
      <c r="O417" s="20" t="s">
        <v>637</v>
      </c>
      <c r="P417" s="20" t="s">
        <v>1181</v>
      </c>
      <c r="Q417" s="20" t="s">
        <v>729</v>
      </c>
      <c r="R417" s="20"/>
      <c r="S417" s="20"/>
      <c r="T417" s="20"/>
      <c r="U417" s="20"/>
      <c r="V417" s="26" t="s">
        <v>619</v>
      </c>
      <c r="W417" s="26" t="s">
        <v>620</v>
      </c>
      <c r="X417" s="18"/>
    </row>
    <row r="418" s="1" customFormat="1" ht="63" customHeight="1" spans="1:24">
      <c r="A418" s="3" t="s">
        <v>614</v>
      </c>
      <c r="B418" s="19" t="s">
        <v>1182</v>
      </c>
      <c r="C418" s="20" t="s">
        <v>726</v>
      </c>
      <c r="D418" s="26" t="s">
        <v>727</v>
      </c>
      <c r="E418" s="20" t="s">
        <v>643</v>
      </c>
      <c r="F418" s="20" t="s">
        <v>47</v>
      </c>
      <c r="G418" s="20" t="s">
        <v>1183</v>
      </c>
      <c r="H418" s="21">
        <v>43707</v>
      </c>
      <c r="I418" s="20">
        <v>20</v>
      </c>
      <c r="J418" s="20" t="s">
        <v>36</v>
      </c>
      <c r="K418" s="66">
        <v>99.75</v>
      </c>
      <c r="L418" s="66">
        <v>99.75</v>
      </c>
      <c r="M418" s="66"/>
      <c r="N418" s="66"/>
      <c r="O418" s="20" t="s">
        <v>643</v>
      </c>
      <c r="P418" s="20" t="s">
        <v>1174</v>
      </c>
      <c r="Q418" s="20" t="s">
        <v>729</v>
      </c>
      <c r="R418" s="20"/>
      <c r="S418" s="20"/>
      <c r="T418" s="20"/>
      <c r="U418" s="20"/>
      <c r="V418" s="26" t="s">
        <v>619</v>
      </c>
      <c r="W418" s="26" t="s">
        <v>620</v>
      </c>
      <c r="X418" s="18"/>
    </row>
    <row r="419" s="1" customFormat="1" ht="63" customHeight="1" spans="1:24">
      <c r="A419" s="3" t="s">
        <v>614</v>
      </c>
      <c r="B419" s="25" t="s">
        <v>1184</v>
      </c>
      <c r="C419" s="26" t="s">
        <v>308</v>
      </c>
      <c r="D419" s="26" t="s">
        <v>727</v>
      </c>
      <c r="E419" s="18" t="s">
        <v>616</v>
      </c>
      <c r="F419" s="18" t="s">
        <v>733</v>
      </c>
      <c r="G419" s="18" t="s">
        <v>1185</v>
      </c>
      <c r="H419" s="51">
        <v>43929</v>
      </c>
      <c r="I419" s="26">
        <v>10</v>
      </c>
      <c r="J419" s="20" t="s">
        <v>36</v>
      </c>
      <c r="K419" s="69">
        <v>29.63</v>
      </c>
      <c r="L419" s="69">
        <v>29.63</v>
      </c>
      <c r="M419" s="69"/>
      <c r="N419" s="69"/>
      <c r="O419" s="18" t="s">
        <v>616</v>
      </c>
      <c r="P419" s="26" t="s">
        <v>618</v>
      </c>
      <c r="Q419" s="20" t="s">
        <v>729</v>
      </c>
      <c r="R419" s="18"/>
      <c r="S419" s="18"/>
      <c r="T419" s="18"/>
      <c r="U419" s="26"/>
      <c r="V419" s="26" t="s">
        <v>619</v>
      </c>
      <c r="W419" s="26" t="s">
        <v>620</v>
      </c>
      <c r="X419" s="18"/>
    </row>
    <row r="420" s="1" customFormat="1" ht="63" customHeight="1" spans="1:24">
      <c r="A420" s="3" t="s">
        <v>614</v>
      </c>
      <c r="B420" s="25" t="s">
        <v>1186</v>
      </c>
      <c r="C420" s="26" t="s">
        <v>308</v>
      </c>
      <c r="D420" s="26" t="s">
        <v>727</v>
      </c>
      <c r="E420" s="18" t="s">
        <v>627</v>
      </c>
      <c r="F420" s="18" t="s">
        <v>733</v>
      </c>
      <c r="G420" s="18" t="s">
        <v>1185</v>
      </c>
      <c r="H420" s="51">
        <v>43929</v>
      </c>
      <c r="I420" s="26">
        <v>10</v>
      </c>
      <c r="J420" s="20" t="s">
        <v>36</v>
      </c>
      <c r="K420" s="69">
        <v>29.63</v>
      </c>
      <c r="L420" s="69">
        <v>29.63</v>
      </c>
      <c r="M420" s="69"/>
      <c r="N420" s="69"/>
      <c r="O420" s="18" t="s">
        <v>627</v>
      </c>
      <c r="P420" s="26" t="s">
        <v>629</v>
      </c>
      <c r="Q420" s="20" t="s">
        <v>729</v>
      </c>
      <c r="R420" s="18"/>
      <c r="S420" s="18"/>
      <c r="T420" s="18"/>
      <c r="U420" s="26"/>
      <c r="V420" s="26" t="s">
        <v>619</v>
      </c>
      <c r="W420" s="26" t="s">
        <v>620</v>
      </c>
      <c r="X420" s="18"/>
    </row>
    <row r="421" s="1" customFormat="1" ht="63" customHeight="1" spans="1:24">
      <c r="A421" s="3" t="s">
        <v>614</v>
      </c>
      <c r="B421" s="25" t="s">
        <v>1187</v>
      </c>
      <c r="C421" s="26" t="s">
        <v>1023</v>
      </c>
      <c r="D421" s="26" t="s">
        <v>727</v>
      </c>
      <c r="E421" s="18" t="s">
        <v>656</v>
      </c>
      <c r="F421" s="18" t="s">
        <v>47</v>
      </c>
      <c r="G421" s="18" t="s">
        <v>1188</v>
      </c>
      <c r="H421" s="51">
        <v>43998</v>
      </c>
      <c r="I421" s="26">
        <v>50</v>
      </c>
      <c r="J421" s="20" t="s">
        <v>36</v>
      </c>
      <c r="K421" s="69">
        <v>101.094092</v>
      </c>
      <c r="L421" s="69">
        <v>100</v>
      </c>
      <c r="M421" s="69"/>
      <c r="N421" s="69">
        <f>K421-L421</f>
        <v>1.094092</v>
      </c>
      <c r="O421" s="18" t="s">
        <v>656</v>
      </c>
      <c r="P421" s="28" t="s">
        <v>1189</v>
      </c>
      <c r="Q421" s="20" t="s">
        <v>729</v>
      </c>
      <c r="R421" s="18"/>
      <c r="S421" s="18"/>
      <c r="T421" s="18"/>
      <c r="U421" s="26"/>
      <c r="V421" s="26" t="s">
        <v>619</v>
      </c>
      <c r="W421" s="26" t="s">
        <v>620</v>
      </c>
      <c r="X421" s="18"/>
    </row>
    <row r="422" s="1" customFormat="1" ht="63" customHeight="1" spans="1:24">
      <c r="A422" s="3" t="s">
        <v>614</v>
      </c>
      <c r="B422" s="52" t="s">
        <v>766</v>
      </c>
      <c r="C422" s="28" t="s">
        <v>736</v>
      </c>
      <c r="D422" s="28" t="s">
        <v>727</v>
      </c>
      <c r="E422" s="33" t="s">
        <v>640</v>
      </c>
      <c r="F422" s="33" t="s">
        <v>257</v>
      </c>
      <c r="G422" s="28" t="s">
        <v>767</v>
      </c>
      <c r="H422" s="51">
        <v>44075</v>
      </c>
      <c r="I422" s="28">
        <v>10</v>
      </c>
      <c r="J422" s="50" t="s">
        <v>36</v>
      </c>
      <c r="K422" s="72">
        <v>5.958229</v>
      </c>
      <c r="L422" s="69">
        <v>5.958229</v>
      </c>
      <c r="M422" s="72"/>
      <c r="N422" s="72"/>
      <c r="O422" s="28" t="s">
        <v>768</v>
      </c>
      <c r="P422" s="28" t="s">
        <v>1190</v>
      </c>
      <c r="Q422" s="20" t="s">
        <v>729</v>
      </c>
      <c r="R422" s="18"/>
      <c r="S422" s="18"/>
      <c r="T422" s="18"/>
      <c r="U422" s="26" t="s">
        <v>768</v>
      </c>
      <c r="V422" s="26" t="s">
        <v>619</v>
      </c>
      <c r="W422" s="26" t="s">
        <v>620</v>
      </c>
      <c r="X422" s="18"/>
    </row>
    <row r="423" s="1" customFormat="1" ht="63" customHeight="1" spans="1:24">
      <c r="A423" s="3" t="s">
        <v>614</v>
      </c>
      <c r="B423" s="25" t="s">
        <v>766</v>
      </c>
      <c r="C423" s="26" t="s">
        <v>736</v>
      </c>
      <c r="D423" s="26" t="s">
        <v>727</v>
      </c>
      <c r="E423" s="18" t="s">
        <v>643</v>
      </c>
      <c r="F423" s="18" t="s">
        <v>257</v>
      </c>
      <c r="G423" s="26" t="s">
        <v>767</v>
      </c>
      <c r="H423" s="51">
        <v>44075</v>
      </c>
      <c r="I423" s="26">
        <v>10</v>
      </c>
      <c r="J423" s="20" t="s">
        <v>36</v>
      </c>
      <c r="K423" s="72">
        <v>5.958229</v>
      </c>
      <c r="L423" s="69">
        <v>5.958229</v>
      </c>
      <c r="M423" s="69"/>
      <c r="N423" s="69"/>
      <c r="O423" s="26" t="s">
        <v>768</v>
      </c>
      <c r="P423" s="26" t="s">
        <v>1191</v>
      </c>
      <c r="Q423" s="20" t="s">
        <v>729</v>
      </c>
      <c r="R423" s="18"/>
      <c r="S423" s="18"/>
      <c r="T423" s="18"/>
      <c r="U423" s="26" t="s">
        <v>768</v>
      </c>
      <c r="V423" s="26" t="s">
        <v>619</v>
      </c>
      <c r="W423" s="26" t="s">
        <v>620</v>
      </c>
      <c r="X423" s="18"/>
    </row>
    <row r="424" s="1" customFormat="1" ht="63" customHeight="1" spans="1:24">
      <c r="A424" s="3" t="s">
        <v>614</v>
      </c>
      <c r="B424" s="25" t="s">
        <v>766</v>
      </c>
      <c r="C424" s="26" t="s">
        <v>736</v>
      </c>
      <c r="D424" s="26" t="s">
        <v>727</v>
      </c>
      <c r="E424" s="18" t="s">
        <v>668</v>
      </c>
      <c r="F424" s="18" t="s">
        <v>257</v>
      </c>
      <c r="G424" s="26" t="s">
        <v>767</v>
      </c>
      <c r="H424" s="51">
        <v>44075</v>
      </c>
      <c r="I424" s="26">
        <v>10</v>
      </c>
      <c r="J424" s="20" t="s">
        <v>36</v>
      </c>
      <c r="K424" s="72">
        <v>5.958229</v>
      </c>
      <c r="L424" s="69">
        <v>5.958229</v>
      </c>
      <c r="M424" s="69"/>
      <c r="N424" s="69"/>
      <c r="O424" s="26" t="s">
        <v>768</v>
      </c>
      <c r="P424" s="26" t="s">
        <v>1192</v>
      </c>
      <c r="Q424" s="20" t="s">
        <v>729</v>
      </c>
      <c r="R424" s="18"/>
      <c r="S424" s="18"/>
      <c r="T424" s="18"/>
      <c r="U424" s="26" t="s">
        <v>768</v>
      </c>
      <c r="V424" s="26" t="s">
        <v>619</v>
      </c>
      <c r="W424" s="26" t="s">
        <v>620</v>
      </c>
      <c r="X424" s="18"/>
    </row>
    <row r="425" s="1" customFormat="1" ht="63" customHeight="1" spans="1:24">
      <c r="A425" s="3" t="s">
        <v>614</v>
      </c>
      <c r="B425" s="25" t="s">
        <v>766</v>
      </c>
      <c r="C425" s="26" t="s">
        <v>736</v>
      </c>
      <c r="D425" s="26" t="s">
        <v>727</v>
      </c>
      <c r="E425" s="18" t="s">
        <v>627</v>
      </c>
      <c r="F425" s="18" t="s">
        <v>257</v>
      </c>
      <c r="G425" s="26" t="s">
        <v>767</v>
      </c>
      <c r="H425" s="51">
        <v>44075</v>
      </c>
      <c r="I425" s="26">
        <v>10</v>
      </c>
      <c r="J425" s="20" t="s">
        <v>36</v>
      </c>
      <c r="K425" s="72">
        <v>5.958229</v>
      </c>
      <c r="L425" s="69">
        <v>5.958229</v>
      </c>
      <c r="M425" s="69"/>
      <c r="N425" s="69"/>
      <c r="O425" s="26" t="s">
        <v>768</v>
      </c>
      <c r="P425" s="26" t="s">
        <v>1193</v>
      </c>
      <c r="Q425" s="20" t="s">
        <v>729</v>
      </c>
      <c r="R425" s="18"/>
      <c r="S425" s="18"/>
      <c r="T425" s="18"/>
      <c r="U425" s="26" t="s">
        <v>768</v>
      </c>
      <c r="V425" s="26" t="s">
        <v>619</v>
      </c>
      <c r="W425" s="26" t="s">
        <v>620</v>
      </c>
      <c r="X425" s="18"/>
    </row>
    <row r="426" s="1" customFormat="1" ht="63" customHeight="1" spans="1:24">
      <c r="A426" s="3" t="s">
        <v>614</v>
      </c>
      <c r="B426" s="25" t="s">
        <v>766</v>
      </c>
      <c r="C426" s="26" t="s">
        <v>736</v>
      </c>
      <c r="D426" s="26" t="s">
        <v>727</v>
      </c>
      <c r="E426" s="18" t="s">
        <v>616</v>
      </c>
      <c r="F426" s="18" t="s">
        <v>257</v>
      </c>
      <c r="G426" s="26" t="s">
        <v>767</v>
      </c>
      <c r="H426" s="51">
        <v>44075</v>
      </c>
      <c r="I426" s="26">
        <v>10</v>
      </c>
      <c r="J426" s="20" t="s">
        <v>36</v>
      </c>
      <c r="K426" s="72">
        <v>5.958229</v>
      </c>
      <c r="L426" s="69">
        <v>5.958229</v>
      </c>
      <c r="M426" s="69"/>
      <c r="N426" s="69"/>
      <c r="O426" s="26" t="s">
        <v>768</v>
      </c>
      <c r="P426" s="26" t="s">
        <v>1194</v>
      </c>
      <c r="Q426" s="20" t="s">
        <v>729</v>
      </c>
      <c r="R426" s="18"/>
      <c r="S426" s="18"/>
      <c r="T426" s="18"/>
      <c r="U426" s="26" t="s">
        <v>768</v>
      </c>
      <c r="V426" s="26" t="s">
        <v>619</v>
      </c>
      <c r="W426" s="26" t="s">
        <v>620</v>
      </c>
      <c r="X426" s="18"/>
    </row>
    <row r="427" s="1" customFormat="1" ht="63" customHeight="1" spans="1:24">
      <c r="A427" s="3" t="s">
        <v>614</v>
      </c>
      <c r="B427" s="25" t="s">
        <v>766</v>
      </c>
      <c r="C427" s="26" t="s">
        <v>736</v>
      </c>
      <c r="D427" s="26" t="s">
        <v>727</v>
      </c>
      <c r="E427" s="18" t="s">
        <v>622</v>
      </c>
      <c r="F427" s="18" t="s">
        <v>257</v>
      </c>
      <c r="G427" s="26" t="s">
        <v>767</v>
      </c>
      <c r="H427" s="51">
        <v>44075</v>
      </c>
      <c r="I427" s="26">
        <v>10</v>
      </c>
      <c r="J427" s="20" t="s">
        <v>36</v>
      </c>
      <c r="K427" s="72">
        <v>5.958229</v>
      </c>
      <c r="L427" s="69">
        <v>5.958229</v>
      </c>
      <c r="M427" s="69"/>
      <c r="N427" s="69"/>
      <c r="O427" s="26" t="s">
        <v>768</v>
      </c>
      <c r="P427" s="26" t="s">
        <v>1195</v>
      </c>
      <c r="Q427" s="20" t="s">
        <v>729</v>
      </c>
      <c r="R427" s="18"/>
      <c r="S427" s="18"/>
      <c r="T427" s="18"/>
      <c r="U427" s="26" t="s">
        <v>768</v>
      </c>
      <c r="V427" s="26" t="s">
        <v>619</v>
      </c>
      <c r="W427" s="26" t="s">
        <v>620</v>
      </c>
      <c r="X427" s="18"/>
    </row>
    <row r="428" s="1" customFormat="1" ht="63" customHeight="1" spans="1:24">
      <c r="A428" s="3" t="s">
        <v>614</v>
      </c>
      <c r="B428" s="25" t="s">
        <v>766</v>
      </c>
      <c r="C428" s="26" t="s">
        <v>736</v>
      </c>
      <c r="D428" s="26" t="s">
        <v>727</v>
      </c>
      <c r="E428" s="18" t="s">
        <v>637</v>
      </c>
      <c r="F428" s="18" t="s">
        <v>257</v>
      </c>
      <c r="G428" s="26" t="s">
        <v>767</v>
      </c>
      <c r="H428" s="51">
        <v>44075</v>
      </c>
      <c r="I428" s="26">
        <v>10</v>
      </c>
      <c r="J428" s="20" t="s">
        <v>36</v>
      </c>
      <c r="K428" s="69">
        <v>5.958253</v>
      </c>
      <c r="L428" s="69">
        <v>5.958229</v>
      </c>
      <c r="M428" s="69"/>
      <c r="N428" s="69"/>
      <c r="O428" s="26" t="s">
        <v>768</v>
      </c>
      <c r="P428" s="26" t="s">
        <v>1196</v>
      </c>
      <c r="Q428" s="20" t="s">
        <v>729</v>
      </c>
      <c r="R428" s="18"/>
      <c r="S428" s="18"/>
      <c r="T428" s="18"/>
      <c r="U428" s="26" t="s">
        <v>768</v>
      </c>
      <c r="V428" s="26" t="s">
        <v>619</v>
      </c>
      <c r="W428" s="26" t="s">
        <v>620</v>
      </c>
      <c r="X428" s="18"/>
    </row>
    <row r="429" s="1" customFormat="1" ht="63" customHeight="1" spans="1:24">
      <c r="A429" s="3" t="s">
        <v>614</v>
      </c>
      <c r="B429" s="120" t="s">
        <v>773</v>
      </c>
      <c r="C429" s="121" t="s">
        <v>1197</v>
      </c>
      <c r="D429" s="122" t="s">
        <v>737</v>
      </c>
      <c r="E429" s="121" t="s">
        <v>637</v>
      </c>
      <c r="F429" s="122" t="s">
        <v>775</v>
      </c>
      <c r="G429" s="123">
        <v>300</v>
      </c>
      <c r="H429" s="124">
        <v>43126</v>
      </c>
      <c r="I429" s="122">
        <v>20</v>
      </c>
      <c r="J429" s="122" t="s">
        <v>36</v>
      </c>
      <c r="K429" s="123">
        <v>211.8</v>
      </c>
      <c r="L429" s="123">
        <v>211.8</v>
      </c>
      <c r="M429" s="122"/>
      <c r="N429" s="122"/>
      <c r="O429" s="121" t="s">
        <v>1198</v>
      </c>
      <c r="P429" s="121" t="s">
        <v>1199</v>
      </c>
      <c r="Q429" s="122"/>
      <c r="R429" s="122"/>
      <c r="S429" s="122"/>
      <c r="T429" s="122"/>
      <c r="U429" s="134" t="s">
        <v>778</v>
      </c>
      <c r="V429" s="135" t="s">
        <v>619</v>
      </c>
      <c r="W429" s="135" t="s">
        <v>620</v>
      </c>
      <c r="X429" s="18"/>
    </row>
    <row r="430" s="1" customFormat="1" ht="63" customHeight="1" spans="1:24">
      <c r="A430" s="3" t="s">
        <v>614</v>
      </c>
      <c r="B430" s="120" t="s">
        <v>773</v>
      </c>
      <c r="C430" s="121" t="s">
        <v>1200</v>
      </c>
      <c r="D430" s="122" t="s">
        <v>737</v>
      </c>
      <c r="E430" s="121" t="s">
        <v>622</v>
      </c>
      <c r="F430" s="122" t="s">
        <v>775</v>
      </c>
      <c r="G430" s="123">
        <v>500</v>
      </c>
      <c r="H430" s="124">
        <v>43158</v>
      </c>
      <c r="I430" s="122">
        <v>20</v>
      </c>
      <c r="J430" s="122" t="s">
        <v>36</v>
      </c>
      <c r="K430" s="123">
        <v>353</v>
      </c>
      <c r="L430" s="123">
        <v>353</v>
      </c>
      <c r="M430" s="122"/>
      <c r="N430" s="122"/>
      <c r="O430" s="121" t="s">
        <v>1201</v>
      </c>
      <c r="P430" s="121" t="s">
        <v>1202</v>
      </c>
      <c r="Q430" s="122"/>
      <c r="R430" s="122"/>
      <c r="S430" s="122"/>
      <c r="T430" s="122"/>
      <c r="U430" s="134" t="s">
        <v>778</v>
      </c>
      <c r="V430" s="135" t="s">
        <v>619</v>
      </c>
      <c r="W430" s="135" t="s">
        <v>620</v>
      </c>
      <c r="X430" s="18"/>
    </row>
    <row r="431" s="1" customFormat="1" ht="63" customHeight="1" spans="1:24">
      <c r="A431" s="3" t="s">
        <v>614</v>
      </c>
      <c r="B431" s="120" t="s">
        <v>773</v>
      </c>
      <c r="C431" s="121" t="s">
        <v>1203</v>
      </c>
      <c r="D431" s="122" t="s">
        <v>737</v>
      </c>
      <c r="E431" s="121" t="s">
        <v>616</v>
      </c>
      <c r="F431" s="122" t="s">
        <v>775</v>
      </c>
      <c r="G431" s="123">
        <v>300</v>
      </c>
      <c r="H431" s="124">
        <v>43158</v>
      </c>
      <c r="I431" s="122">
        <v>20</v>
      </c>
      <c r="J431" s="122" t="s">
        <v>36</v>
      </c>
      <c r="K431" s="123">
        <v>211.8</v>
      </c>
      <c r="L431" s="123">
        <v>211.8</v>
      </c>
      <c r="M431" s="122"/>
      <c r="N431" s="122"/>
      <c r="O431" s="121" t="s">
        <v>1204</v>
      </c>
      <c r="P431" s="121" t="s">
        <v>1205</v>
      </c>
      <c r="Q431" s="122"/>
      <c r="R431" s="122"/>
      <c r="S431" s="122"/>
      <c r="T431" s="122"/>
      <c r="U431" s="134" t="s">
        <v>778</v>
      </c>
      <c r="V431" s="135" t="s">
        <v>619</v>
      </c>
      <c r="W431" s="135" t="s">
        <v>620</v>
      </c>
      <c r="X431" s="18"/>
    </row>
    <row r="432" s="1" customFormat="1" ht="63" customHeight="1" spans="1:24">
      <c r="A432" s="3" t="s">
        <v>614</v>
      </c>
      <c r="B432" s="120" t="s">
        <v>773</v>
      </c>
      <c r="C432" s="121" t="s">
        <v>1206</v>
      </c>
      <c r="D432" s="122" t="s">
        <v>737</v>
      </c>
      <c r="E432" s="121" t="s">
        <v>643</v>
      </c>
      <c r="F432" s="122" t="s">
        <v>775</v>
      </c>
      <c r="G432" s="123">
        <v>500</v>
      </c>
      <c r="H432" s="124">
        <v>43158</v>
      </c>
      <c r="I432" s="122">
        <v>20</v>
      </c>
      <c r="J432" s="122" t="s">
        <v>36</v>
      </c>
      <c r="K432" s="123">
        <v>353</v>
      </c>
      <c r="L432" s="123">
        <v>353</v>
      </c>
      <c r="M432" s="122"/>
      <c r="N432" s="122"/>
      <c r="O432" s="121" t="s">
        <v>1207</v>
      </c>
      <c r="P432" s="121" t="s">
        <v>1208</v>
      </c>
      <c r="Q432" s="122"/>
      <c r="R432" s="122"/>
      <c r="S432" s="122"/>
      <c r="T432" s="122"/>
      <c r="U432" s="134" t="s">
        <v>778</v>
      </c>
      <c r="V432" s="135" t="s">
        <v>619</v>
      </c>
      <c r="W432" s="135" t="s">
        <v>620</v>
      </c>
      <c r="X432" s="18"/>
    </row>
    <row r="433" s="1" customFormat="1" ht="63" customHeight="1" spans="1:24">
      <c r="A433" s="3" t="s">
        <v>614</v>
      </c>
      <c r="B433" s="120" t="s">
        <v>773</v>
      </c>
      <c r="C433" s="121" t="s">
        <v>1209</v>
      </c>
      <c r="D433" s="122" t="s">
        <v>737</v>
      </c>
      <c r="E433" s="121" t="s">
        <v>640</v>
      </c>
      <c r="F433" s="122" t="s">
        <v>775</v>
      </c>
      <c r="G433" s="123">
        <v>500</v>
      </c>
      <c r="H433" s="124">
        <v>43158</v>
      </c>
      <c r="I433" s="122">
        <v>20</v>
      </c>
      <c r="J433" s="122" t="s">
        <v>36</v>
      </c>
      <c r="K433" s="123">
        <v>353</v>
      </c>
      <c r="L433" s="123">
        <v>353</v>
      </c>
      <c r="M433" s="122"/>
      <c r="N433" s="122"/>
      <c r="O433" s="121" t="s">
        <v>1210</v>
      </c>
      <c r="P433" s="121" t="s">
        <v>1211</v>
      </c>
      <c r="Q433" s="122"/>
      <c r="R433" s="122"/>
      <c r="S433" s="122"/>
      <c r="T433" s="122"/>
      <c r="U433" s="134" t="s">
        <v>778</v>
      </c>
      <c r="V433" s="135" t="s">
        <v>619</v>
      </c>
      <c r="W433" s="135" t="s">
        <v>620</v>
      </c>
      <c r="X433" s="18"/>
    </row>
    <row r="434" s="1" customFormat="1" ht="63" customHeight="1" spans="1:24">
      <c r="A434" s="3" t="s">
        <v>614</v>
      </c>
      <c r="B434" s="120" t="s">
        <v>773</v>
      </c>
      <c r="C434" s="121" t="s">
        <v>1212</v>
      </c>
      <c r="D434" s="122" t="s">
        <v>737</v>
      </c>
      <c r="E434" s="121" t="s">
        <v>627</v>
      </c>
      <c r="F434" s="122" t="s">
        <v>775</v>
      </c>
      <c r="G434" s="123">
        <v>300</v>
      </c>
      <c r="H434" s="124">
        <v>43158</v>
      </c>
      <c r="I434" s="122">
        <v>20</v>
      </c>
      <c r="J434" s="122" t="s">
        <v>36</v>
      </c>
      <c r="K434" s="123">
        <v>211.8</v>
      </c>
      <c r="L434" s="123">
        <v>211.8</v>
      </c>
      <c r="M434" s="122"/>
      <c r="N434" s="122"/>
      <c r="O434" s="121" t="s">
        <v>1213</v>
      </c>
      <c r="P434" s="121" t="s">
        <v>1214</v>
      </c>
      <c r="Q434" s="122"/>
      <c r="R434" s="122"/>
      <c r="S434" s="122"/>
      <c r="T434" s="122"/>
      <c r="U434" s="134" t="s">
        <v>778</v>
      </c>
      <c r="V434" s="135" t="s">
        <v>619</v>
      </c>
      <c r="W434" s="135" t="s">
        <v>620</v>
      </c>
      <c r="X434" s="18"/>
    </row>
    <row r="435" s="1" customFormat="1" ht="63" customHeight="1" spans="1:24">
      <c r="A435" s="20" t="s">
        <v>1215</v>
      </c>
      <c r="B435" s="120" t="s">
        <v>773</v>
      </c>
      <c r="C435" s="121" t="s">
        <v>1216</v>
      </c>
      <c r="D435" s="122" t="s">
        <v>737</v>
      </c>
      <c r="E435" s="121" t="s">
        <v>1217</v>
      </c>
      <c r="F435" s="122" t="s">
        <v>775</v>
      </c>
      <c r="G435" s="123">
        <v>300</v>
      </c>
      <c r="H435" s="124">
        <v>43126</v>
      </c>
      <c r="I435" s="122">
        <v>20</v>
      </c>
      <c r="J435" s="122" t="s">
        <v>36</v>
      </c>
      <c r="K435" s="123">
        <v>218.3</v>
      </c>
      <c r="L435" s="123">
        <v>218.3</v>
      </c>
      <c r="M435" s="122"/>
      <c r="N435" s="122"/>
      <c r="O435" s="121" t="s">
        <v>1218</v>
      </c>
      <c r="P435" s="134" t="s">
        <v>1219</v>
      </c>
      <c r="Q435" s="122"/>
      <c r="R435" s="122"/>
      <c r="S435" s="122"/>
      <c r="T435" s="122"/>
      <c r="U435" s="134" t="s">
        <v>778</v>
      </c>
      <c r="V435" s="135" t="s">
        <v>1220</v>
      </c>
      <c r="W435" s="135" t="s">
        <v>696</v>
      </c>
      <c r="X435" s="122"/>
    </row>
    <row r="436" s="1" customFormat="1" ht="63" customHeight="1" spans="1:24">
      <c r="A436" s="20" t="s">
        <v>1215</v>
      </c>
      <c r="B436" s="120" t="s">
        <v>773</v>
      </c>
      <c r="C436" s="121" t="s">
        <v>1221</v>
      </c>
      <c r="D436" s="122" t="s">
        <v>737</v>
      </c>
      <c r="E436" s="121" t="s">
        <v>1222</v>
      </c>
      <c r="F436" s="122" t="s">
        <v>775</v>
      </c>
      <c r="G436" s="123">
        <v>303</v>
      </c>
      <c r="H436" s="124">
        <v>43126</v>
      </c>
      <c r="I436" s="122">
        <v>20</v>
      </c>
      <c r="J436" s="122" t="s">
        <v>36</v>
      </c>
      <c r="K436" s="123">
        <v>218.3</v>
      </c>
      <c r="L436" s="123">
        <v>218.3</v>
      </c>
      <c r="M436" s="122"/>
      <c r="N436" s="122"/>
      <c r="O436" s="121" t="s">
        <v>1218</v>
      </c>
      <c r="P436" s="134" t="s">
        <v>1223</v>
      </c>
      <c r="Q436" s="122"/>
      <c r="R436" s="122"/>
      <c r="S436" s="122"/>
      <c r="T436" s="122"/>
      <c r="U436" s="134" t="s">
        <v>778</v>
      </c>
      <c r="V436" s="135" t="s">
        <v>1220</v>
      </c>
      <c r="W436" s="135" t="s">
        <v>696</v>
      </c>
      <c r="X436" s="122"/>
    </row>
    <row r="437" s="1" customFormat="1" ht="63" customHeight="1" spans="1:24">
      <c r="A437" s="20" t="s">
        <v>1215</v>
      </c>
      <c r="B437" s="120" t="s">
        <v>773</v>
      </c>
      <c r="C437" s="121" t="s">
        <v>1224</v>
      </c>
      <c r="D437" s="122" t="s">
        <v>737</v>
      </c>
      <c r="E437" s="121" t="s">
        <v>459</v>
      </c>
      <c r="F437" s="122" t="s">
        <v>775</v>
      </c>
      <c r="G437" s="139">
        <v>300</v>
      </c>
      <c r="H437" s="124">
        <v>43118</v>
      </c>
      <c r="I437" s="122">
        <v>20</v>
      </c>
      <c r="J437" s="122" t="s">
        <v>36</v>
      </c>
      <c r="K437" s="123">
        <v>211.8</v>
      </c>
      <c r="L437" s="123">
        <v>211.8</v>
      </c>
      <c r="M437" s="122"/>
      <c r="N437" s="122"/>
      <c r="O437" s="121" t="s">
        <v>1218</v>
      </c>
      <c r="P437" s="134" t="s">
        <v>1225</v>
      </c>
      <c r="Q437" s="122"/>
      <c r="R437" s="122"/>
      <c r="S437" s="122"/>
      <c r="T437" s="122"/>
      <c r="U437" s="134" t="s">
        <v>778</v>
      </c>
      <c r="V437" s="135" t="s">
        <v>1220</v>
      </c>
      <c r="W437" s="135" t="s">
        <v>696</v>
      </c>
      <c r="X437" s="122"/>
    </row>
    <row r="438" s="1" customFormat="1" ht="54" spans="1:24">
      <c r="A438" s="20" t="s">
        <v>1215</v>
      </c>
      <c r="B438" s="20" t="s">
        <v>1226</v>
      </c>
      <c r="C438" s="20" t="s">
        <v>736</v>
      </c>
      <c r="D438" s="26" t="s">
        <v>727</v>
      </c>
      <c r="E438" s="20" t="s">
        <v>778</v>
      </c>
      <c r="F438" s="20" t="s">
        <v>408</v>
      </c>
      <c r="G438" s="55" t="s">
        <v>1227</v>
      </c>
      <c r="H438" s="21">
        <v>44029</v>
      </c>
      <c r="I438" s="20">
        <v>10</v>
      </c>
      <c r="J438" s="20" t="s">
        <v>36</v>
      </c>
      <c r="K438" s="66">
        <v>761.828453</v>
      </c>
      <c r="L438" s="66">
        <v>761.828453</v>
      </c>
      <c r="M438" s="66"/>
      <c r="N438" s="66"/>
      <c r="O438" s="20" t="s">
        <v>778</v>
      </c>
      <c r="P438" s="55" t="s">
        <v>1228</v>
      </c>
      <c r="Q438" s="20" t="s">
        <v>729</v>
      </c>
      <c r="R438" s="20"/>
      <c r="S438" s="20"/>
      <c r="T438" s="20"/>
      <c r="U438" s="20"/>
      <c r="V438" s="26" t="s">
        <v>1220</v>
      </c>
      <c r="W438" s="26" t="s">
        <v>696</v>
      </c>
      <c r="X438" s="18"/>
    </row>
  </sheetData>
  <mergeCells count="22">
    <mergeCell ref="A2:X2"/>
    <mergeCell ref="B3:X3"/>
    <mergeCell ref="L4:N4"/>
    <mergeCell ref="R4:T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O4:O5"/>
    <mergeCell ref="P4:P5"/>
    <mergeCell ref="Q4:Q5"/>
    <mergeCell ref="U4:U5"/>
    <mergeCell ref="V4:V5"/>
    <mergeCell ref="W4:W5"/>
    <mergeCell ref="X4:X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2020-11-08T03:33:00Z</dcterms:created>
  <dcterms:modified xsi:type="dcterms:W3CDTF">2020-11-10T01:54:24Z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