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项目库总表" sheetId="3" r:id="rId1"/>
    <sheet name="平顶山市派书记" sheetId="2" r:id="rId2"/>
    <sheet name="四星、五星支部创建村" sheetId="4" r:id="rId3"/>
  </sheets>
  <definedNames>
    <definedName name="_xlnm._FilterDatabase" localSheetId="0" hidden="1">项目库总表!$A$1:$L$91</definedName>
    <definedName name="_xlnm._FilterDatabase" localSheetId="1" hidden="1">平顶山市派书记!$A$1:$L$4</definedName>
    <definedName name="_xlnm.Print_Titles" localSheetId="0">项目库总表!$1:$2</definedName>
  </definedNames>
  <calcPr calcId="144525"/>
</workbook>
</file>

<file path=xl/sharedStrings.xml><?xml version="1.0" encoding="utf-8"?>
<sst xmlns="http://schemas.openxmlformats.org/spreadsheetml/2006/main" count="1151" uniqueCount="534">
  <si>
    <t>2023年汝州市巩固拓展脱贫攻坚成果和乡村振兴项目库统计表</t>
  </si>
  <si>
    <t>序号</t>
  </si>
  <si>
    <t>项目名称</t>
  </si>
  <si>
    <t>项目类型</t>
  </si>
  <si>
    <t>建设性质</t>
  </si>
  <si>
    <t>实施地点</t>
  </si>
  <si>
    <t>建设内容</t>
  </si>
  <si>
    <t>投资概算（万元）</t>
  </si>
  <si>
    <t>预期绩效目标</t>
  </si>
  <si>
    <t>利益联结机制</t>
  </si>
  <si>
    <t>实施期限</t>
  </si>
  <si>
    <t>责任单位</t>
  </si>
  <si>
    <t>备注</t>
  </si>
  <si>
    <t>2022年下半年脱贫户和监测户农业产业奖补项目</t>
  </si>
  <si>
    <t>产业发展</t>
  </si>
  <si>
    <t>新建</t>
  </si>
  <si>
    <t>全市21个乡镇街道</t>
  </si>
  <si>
    <t>对全市发展花生、红薯、中草药特色产业的符合要求的脱贫户和监测对象，按照收益的20%进行产业奖补，每亩奖补金额不超过300元，每户每年不超过5000元。</t>
  </si>
  <si>
    <t>带动3000户以上脱贫户和监测对象自主发展产业，户均年产业增收6000元以上</t>
  </si>
  <si>
    <t>2022年7月-2023年2月</t>
  </si>
  <si>
    <t>市农业农村局</t>
  </si>
  <si>
    <t>2023年上半年脱贫户和监测户农业产业奖补项目</t>
  </si>
  <si>
    <t>对全市发展油菜、中草药特色产业的符合要求的脱贫户和监测对象，按照收益的20%进行产业奖补，每亩奖补金额不超过300元，每户每年不超过5000元。</t>
  </si>
  <si>
    <t>带动1200户以上脱贫户和监测对象自主发展产业，户均年产业增收6000元以上</t>
  </si>
  <si>
    <t>2023年1月-2023年7月</t>
  </si>
  <si>
    <t>2023年脱贫户、监测对象林业产业奖补</t>
  </si>
  <si>
    <t>大峪镇、陵头镇、夏店镇、王寨乡</t>
  </si>
  <si>
    <t>对2021年验收合格的的林业产业给予第三年验收奖补，每亩400元</t>
  </si>
  <si>
    <t>对54户脱贫户和监测对象种植经济林奖补</t>
  </si>
  <si>
    <t>2022年10月-2023年5月</t>
  </si>
  <si>
    <t>市林业局</t>
  </si>
  <si>
    <t>米庙镇枣树庙村村集体花椒种植奖补项目</t>
  </si>
  <si>
    <t>米庙镇枣树庙村</t>
  </si>
  <si>
    <t>对2021年村集体种植的200亩花椒给予奖补</t>
  </si>
  <si>
    <t>2023年1月-2023年6月</t>
  </si>
  <si>
    <t>2022年-2023年生态护林员</t>
  </si>
  <si>
    <t>大峪镇、陵头镇</t>
  </si>
  <si>
    <t>森林防火期内6个月，每月工资600元，共3600元。</t>
  </si>
  <si>
    <t>选聘88名脱贫户和监测对象为护林员，年增收3600元</t>
  </si>
  <si>
    <t>2021年11月-2022年5月</t>
  </si>
  <si>
    <t>2022年下半年脱贫户、监测对象畜牧产业奖补</t>
  </si>
  <si>
    <t>对全市所有脱贫户、监测对象自主养殖畜禽，按照销售收入的10%进行补贴，每户每年补贴不超过3000元。</t>
  </si>
  <si>
    <t>带动1000户以上脱贫户和监测对象自主发展产业，户均年产业增收15000元以上</t>
  </si>
  <si>
    <t>市畜牧局</t>
  </si>
  <si>
    <t>2023年上半年脱贫户、监测对象畜牧产业奖补</t>
  </si>
  <si>
    <t>2023年汝州市金融贷款贴息项目</t>
  </si>
  <si>
    <t>金融贷款贴息</t>
  </si>
  <si>
    <t>脱贫户每户每年增收2400元以上</t>
  </si>
  <si>
    <t>通过贷款贴息，降低脱贫户和带贫企业的贷款成本，推动产业发展。</t>
  </si>
  <si>
    <t>2023年1月-2023年12月</t>
  </si>
  <si>
    <t>市金融局</t>
  </si>
  <si>
    <t>2023年汝州市乡村振兴产业项目光伏发电一标（夏店镇黄沟村）</t>
  </si>
  <si>
    <t>黄沟村</t>
  </si>
  <si>
    <t>建设3.2兆瓦光伏电站一座</t>
  </si>
  <si>
    <t>每年村集体经济收益增加不少于10%</t>
  </si>
  <si>
    <t>市乡村振兴局</t>
  </si>
  <si>
    <t>2023年汝州市乡村振兴产业项目光伏发电二标（焦村镇梁窑村）</t>
  </si>
  <si>
    <t>梁窑村</t>
  </si>
  <si>
    <t>建设5.8兆瓦光伏电站一座</t>
  </si>
  <si>
    <t>2023年汝州市屋顶光伏项目</t>
  </si>
  <si>
    <t>寄料镇石梯等19个村</t>
  </si>
  <si>
    <t>建设1.5兆瓦瓦屋顶光伏</t>
  </si>
  <si>
    <t>下焦村、平王宋、沙古堆、焦岭</t>
  </si>
  <si>
    <t>2023年汝州市小屯镇有机物处置中心建设项目</t>
  </si>
  <si>
    <t>小屯镇牛庄村</t>
  </si>
  <si>
    <t>土建部分：建设有机肥一体化棚（2号、4号一体化有机肥棚）500万元；设备部分：建设固液分离生产线1条（80万元）、污泥处理生产线1条（455万元）、翻抛发酵生产线1条（120万元），合计购置金额655万元。</t>
  </si>
  <si>
    <t>项目建成后牧原公司租赁使用，租期10年，确保每年收益率不低于财政投资额的8%</t>
  </si>
  <si>
    <t>1、带动就业，提高户均收入；
2、增加村集体收入，年收益8%；
3、推进村镇畜禽粪污有效处理及化肥减量增效。</t>
  </si>
  <si>
    <t>2023年3月至2023年9月</t>
  </si>
  <si>
    <t>小屯镇、
畜牧局</t>
  </si>
  <si>
    <t>2023年小屯镇范湾村肉羊养殖大棚建设项目</t>
  </si>
  <si>
    <t>小屯镇范湾村北</t>
  </si>
  <si>
    <t>建设羊棚3栋</t>
  </si>
  <si>
    <t>项目建成后年产值增收每年约800万元，并带动周边群众增加收入。</t>
  </si>
  <si>
    <t>带动农民10人就业。年消化周边农副产品，玉米2160吨，花生秧540吨。</t>
  </si>
  <si>
    <t>2023年4月至2023年9月</t>
  </si>
  <si>
    <t>小屯镇人民政府</t>
  </si>
  <si>
    <t>寄料镇南程庄村玫瑰产业园项目</t>
  </si>
  <si>
    <t>汝州市南程庄村</t>
  </si>
  <si>
    <t>购置玫瑰花烘干设备6套；玫瑰露设备1套；制作玫瑰酱设备1套。</t>
  </si>
  <si>
    <t>每年为村集体增加2.4万元收入。</t>
  </si>
  <si>
    <t>带动周边150人务工。</t>
  </si>
  <si>
    <t>2023年1月至6月</t>
  </si>
  <si>
    <t>寄料镇政府</t>
  </si>
  <si>
    <t>寄料镇桑树坪村花椒种植项目</t>
  </si>
  <si>
    <t>产业项目</t>
  </si>
  <si>
    <t>寄料镇桑树坪村</t>
  </si>
  <si>
    <t>采购烘干设备2套，包装设备2套。</t>
  </si>
  <si>
    <t>每年为村集体增加4.8万元收入。</t>
  </si>
  <si>
    <t>带动周边200户种植花椒。</t>
  </si>
  <si>
    <t>2023年1月-6月</t>
  </si>
  <si>
    <t>2023年寄料镇徐庄徐庄村粉皮加工项目项目</t>
  </si>
  <si>
    <t>徐庄村</t>
  </si>
  <si>
    <t>购买粉皮加工设备一套</t>
  </si>
  <si>
    <t>增加村集体经济收入。</t>
  </si>
  <si>
    <t>四星支部</t>
  </si>
  <si>
    <t>2023年寄料镇桑树坪村冷库建设项目</t>
  </si>
  <si>
    <t>桑树坪村</t>
  </si>
  <si>
    <t>建设100平方米冷库及配套制冷设备</t>
  </si>
  <si>
    <t>增加村集体经济收入</t>
  </si>
  <si>
    <t>2023.02-2023.07</t>
  </si>
  <si>
    <t>寄料镇人民政府</t>
  </si>
  <si>
    <t>2023年王寨乡裴家村省派第一书记项目</t>
  </si>
  <si>
    <t>王寨乡
裴家村</t>
  </si>
  <si>
    <t>羊肚菌种植大棚及配套</t>
  </si>
  <si>
    <t>增加投资金额8%以上村集体经济收益</t>
  </si>
  <si>
    <t>增加集体经济</t>
  </si>
  <si>
    <t>2023.02-2023.06</t>
  </si>
  <si>
    <t>王寨乡人民政府</t>
  </si>
  <si>
    <t>五星支部</t>
  </si>
  <si>
    <t>2023年王寨乡欣丰农牧肉鸡养殖配套设施建设项目</t>
  </si>
  <si>
    <t>王寨乡东王庄村</t>
  </si>
  <si>
    <t>年出栏200万只肉鸡养殖配套设施采购</t>
  </si>
  <si>
    <t>增加集体经济不低于投资额的10%以上</t>
  </si>
  <si>
    <t>河南老兵农牧科技发展有限公司商品蛋鸡养殖扩建建设项目</t>
  </si>
  <si>
    <t>王寨乡牛庄村</t>
  </si>
  <si>
    <t>购置两栋商品蛋鸡养殖设备</t>
  </si>
  <si>
    <t>河南老家生态农牧有限公司汝州蛋鸡养殖项目</t>
  </si>
  <si>
    <t>整体规划建设存栏20万只蛋鸡养殖场、10万只育雏养殖.主要建设2栋标准化全自动蛋鸡舍、1栋标准化全自动育雏鸡舍、财政衔接推进乡村振兴补助资金用于购置20万只蛋鸡、10万只育雏全自动养殖场设备。</t>
  </si>
  <si>
    <t>财政投资购置养殖场饲养设备，企业租赁使用，租期10年，确保每年收益率不低于财政投资额的8%。</t>
  </si>
  <si>
    <t>带动就业，提高户均收入；增加村集体收入，年收益8%；</t>
  </si>
  <si>
    <t>2023年4月至2023年12月</t>
  </si>
  <si>
    <t>畜牧局</t>
  </si>
  <si>
    <t>2023年大峪镇刘何村蔬菜种植大棚项目</t>
  </si>
  <si>
    <t>大峪镇刘何村</t>
  </si>
  <si>
    <t>建设果蔬大棚10个</t>
  </si>
  <si>
    <t>村集体每年不低于8%收益</t>
  </si>
  <si>
    <t>带动周边群众开展大棚种植</t>
  </si>
  <si>
    <t>2023年3-6月</t>
  </si>
  <si>
    <t>大峪镇政府</t>
  </si>
  <si>
    <t>大峪镇十岭村花椒加工包装项目</t>
  </si>
  <si>
    <t>十岭村</t>
  </si>
  <si>
    <t>建设花椒烘干、筛选、包装设备</t>
  </si>
  <si>
    <t>收购周边各村花椒，带动农户增收，增加村集体经济</t>
  </si>
  <si>
    <t>2023年大峪镇田窑村种猪养殖基地续建项目</t>
  </si>
  <si>
    <t>大峪镇田窑村</t>
  </si>
  <si>
    <t>建设猪舍建筑面积15000平方米。</t>
  </si>
  <si>
    <t>项目建成后由河南银发览胜种猪育种有限公司租赁经营，租期10年，确保每年收益率不低于财政投资额的8%。</t>
  </si>
  <si>
    <t>项目建成后可带动10个长期工、90名临时工就业，优先吸纳脱贫户和边缘易致贫户就业。</t>
  </si>
  <si>
    <t>2023年1月至2023年10月</t>
  </si>
  <si>
    <t>2023年焦村镇石榴种植基地分拣车间建设项目</t>
  </si>
  <si>
    <t>焦村镇梁窑村、水沟村</t>
  </si>
  <si>
    <t>建设715平方米的石榴分拣车间，房顶采用173千瓦光伏板</t>
  </si>
  <si>
    <t>增加村集体收入</t>
  </si>
  <si>
    <t>增加村集体经济收入，改善贫困群众生产生活条件</t>
  </si>
  <si>
    <t>2023.05-2023.07</t>
  </si>
  <si>
    <t>焦村镇人民政府</t>
  </si>
  <si>
    <t>2023年夏店镇鲁张村柿子晾晒棚及加工车间</t>
  </si>
  <si>
    <t>孔寨村</t>
  </si>
  <si>
    <t>新建1228平方米的柿子加工车间。</t>
  </si>
  <si>
    <t>资产收益每年20万元，提供15人就业。</t>
  </si>
  <si>
    <t>固定资产收益+务工</t>
  </si>
  <si>
    <t>夏店镇人民政府</t>
  </si>
  <si>
    <t>2023年夏店镇黄沟村羊舍项目</t>
  </si>
  <si>
    <t>羊舍3座，长100m，宽15m，建筑4500m2</t>
  </si>
  <si>
    <t>资产收益4.8万，带动6人参与养殖。</t>
  </si>
  <si>
    <t>2023年陵头镇樊窑村金银花深加工项目</t>
  </si>
  <si>
    <t>樊窑村</t>
  </si>
  <si>
    <t>为本村300亩金银花基地配套烘干设备10台及围挡。</t>
  </si>
  <si>
    <t>增加村集体收入3万元/年。</t>
  </si>
  <si>
    <t>合作社+农户。</t>
  </si>
  <si>
    <t>陵头镇人民政府</t>
  </si>
  <si>
    <t>2023年陵头镇王湾村生态智能停车场项目</t>
  </si>
  <si>
    <t>段子铺村王湾自然村</t>
  </si>
  <si>
    <t>含停车场生态、智能化设计、施工。</t>
  </si>
  <si>
    <t>进一步提升景区公共服务水平，形成景区停车场管理长效机制，增加集体经济收入6万每年，吸纳群众务工。</t>
  </si>
  <si>
    <t>增加村集体经济收入，带动群众务工增收。</t>
  </si>
  <si>
    <t>2023年陵头镇养田村灌溉项目</t>
  </si>
  <si>
    <t>养田村</t>
  </si>
  <si>
    <t>马庙水库引水到池塘2千米</t>
  </si>
  <si>
    <t>预计灌溉作物1500余亩，增加群众收入。</t>
  </si>
  <si>
    <t>改善农业生产条件，增加农作物产量，提高群众收入。</t>
  </si>
  <si>
    <t>2023年汝州市陵头镇蛋鸡养殖基地扩建项目</t>
  </si>
  <si>
    <t>陵头镇余窑村</t>
  </si>
  <si>
    <t>新建标准养殖棚1栋（可存栏蛋鸡10万只）；购买全自动蛋鸡养殖设备2套（一套4万只，一套10万只）；新增蛋鸡10万只。</t>
  </si>
  <si>
    <t>项目建成后由汝州市羽杰生态农牧有限公司租赁经营，租期10年，确保每年收益率不低于财政投资额的8%。</t>
  </si>
  <si>
    <t>2023年2月至2023年12月</t>
  </si>
  <si>
    <t>2023年陵头镇朱沟村光伏发电项目</t>
  </si>
  <si>
    <t>朱沟村</t>
  </si>
  <si>
    <t>新建120kw光伏发电站</t>
  </si>
  <si>
    <t>项目建设投产之后，并网售至国家电网，每年给所在村集体带来不低于5万元收入。受益群众408户2013人。</t>
  </si>
  <si>
    <t>增加集体经济收入每村每年不低于5万元。</t>
  </si>
  <si>
    <t>2023年6月至2023年9月</t>
  </si>
  <si>
    <t>2023年庙下镇粉条烘干生产线建设项目</t>
  </si>
  <si>
    <t>河南高升淀粉
制品有限公司</t>
  </si>
  <si>
    <t>1、购置直轨、链条、变频电机、热镀锌吊具、不锈钢吊架等输送设施设备2、购置无缝钢管、对流风扇、浮球式疏水阀等加热设施设备
3、购置离心风机、排潮风筒等排潮设施设备
4、购置自动控温系统、自动排潮系统、分气缸等5、购置岩棉净化板、热镀方管等库体设施设备6、购置3吨锅炉一台</t>
  </si>
  <si>
    <t>目前每天产量20吨，项目建成后，每天产量可以达到40吨。</t>
  </si>
  <si>
    <t>每年为村集体分红30.4万元（按照100万元每年分红8万元）</t>
  </si>
  <si>
    <t>2023年2月28日至2023年11月30日</t>
  </si>
  <si>
    <t>庙下镇人民政府</t>
  </si>
  <si>
    <t>汝州市临汝镇肉牛养殖配套项目</t>
  </si>
  <si>
    <t>临汝镇西营村</t>
  </si>
  <si>
    <t>1.需青储收割机2台。2.秸秆打捆机3台约。3.有机肥生产线一条</t>
  </si>
  <si>
    <t>增加村集体经济收入，带动附近村民就业70多人，带动农户20多户。</t>
  </si>
  <si>
    <t>通过合作社引领农户参与拉长产业链条</t>
  </si>
  <si>
    <t>2023年3月—8月</t>
  </si>
  <si>
    <t>临汝镇人民政府</t>
  </si>
  <si>
    <t>2023年纸坊镇面粉专用粉生产线购置项目</t>
  </si>
  <si>
    <t>长东村康健面业</t>
  </si>
  <si>
    <t>购买小麦胚芽烘干、膨化设备、全自动罐装流水线（100万）；磨粉机两台（50万）清粉机四（40万）色选机（20万）；库房面粉麸皮码垛机器人各一套（60万）；现代化扦样器（40万）化验室设备（20万）</t>
  </si>
  <si>
    <t>一：设备由汝州康健面业有限公司企业租赁使用，租期10年，确保每年收益率不低于财政投资额的8%
二：增加就业20人</t>
  </si>
  <si>
    <t xml:space="preserve">1.带动就业20人，；
2.增加村集体收入，年收益8%；
</t>
  </si>
  <si>
    <t>2023年3月-2023年9月</t>
  </si>
  <si>
    <t>纸坊镇政府</t>
  </si>
  <si>
    <t>汝州市温泉镇香菇菌棒加工厂项目</t>
  </si>
  <si>
    <t>朱寨村</t>
  </si>
  <si>
    <t>需要购买香菇菌棒加设备一套。</t>
  </si>
  <si>
    <t xml:space="preserve">可增加村集体收入28万元（按8%算），增加务工  50人 </t>
  </si>
  <si>
    <t>合作社+基地+贫困户，通过流转土地、务工、入社等带动发展方式，与群众建立了稳定的利益链接机制。</t>
  </si>
  <si>
    <t>2023年3月—6月</t>
  </si>
  <si>
    <t>汝州市温泉镇华豫面业生产设备购置项目</t>
  </si>
  <si>
    <t>官西村</t>
  </si>
  <si>
    <t>需要扩大生产规模，购买挂面生产设备，预计需求资金300万元。</t>
  </si>
  <si>
    <t>可增加村集体收入24万元（按8%算），增加务工  30人</t>
  </si>
  <si>
    <t>通过公司+脱贫村的模式，稳定带动脱贫村集体经济。</t>
  </si>
  <si>
    <t>2023年温泉镇朱寨村香菇基地配套项目</t>
  </si>
  <si>
    <t>打水井一口（20米深）；修水渠一条长300米，高50厘米，宽50厘米</t>
  </si>
  <si>
    <t>完善村集体经济配套</t>
  </si>
  <si>
    <t>增加群众收入</t>
  </si>
  <si>
    <t>2023年夏店镇孔寨村、孙庄村灌溉项目</t>
  </si>
  <si>
    <t>乡村建设行动</t>
  </si>
  <si>
    <t>孔寨村260米深井1眼及配套；孙庄村280米深井1眼及配套。</t>
  </si>
  <si>
    <t>灌溉面积200亩，发展产业。</t>
  </si>
  <si>
    <t>提高群众生产生活质量</t>
  </si>
  <si>
    <t>2023年夏店镇道路硬化项目</t>
  </si>
  <si>
    <t>基础设施</t>
  </si>
  <si>
    <t>呼窑村、上鲁村、八里王村、毛寨村</t>
  </si>
  <si>
    <t>呼窑村硬化18cm厚C25商砼道路共计5039m2；上鲁村硬化18cm厚C25商砼道路共计2473.93m2；八里王村硬化18cm厚C25商砼道路共计2537.73m2；毛寨村硬化18cm厚C25商砼道路共计1993.29m2；合计12043.95m2</t>
  </si>
  <si>
    <t>改善群众生产生活条件</t>
  </si>
  <si>
    <t>全非贫困村</t>
  </si>
  <si>
    <t>2023年骑岭乡道路硬化项目</t>
  </si>
  <si>
    <t>山王村-郭庄自然村、东坡村上龙湾</t>
  </si>
  <si>
    <t>山王村-郭庄自然村硬化18cm厚C25商砼道路面积2301m2；东坡村上龙湾硬化18cm厚C25商砼道路面积6929.61m2;合计9230.61m2</t>
  </si>
  <si>
    <t>提升人居环境水平，为孙庄22户群众、山王寨12户群众、上龙湾25户群众生活生产提供便利</t>
  </si>
  <si>
    <t>提升群众居住水平，便于群众生活生产</t>
  </si>
  <si>
    <t>骑岭乡人民政府</t>
  </si>
  <si>
    <t>2023年陵头镇叶寨村易地搬迁点饮水项目</t>
  </si>
  <si>
    <t>易地搬迁后续扶持类</t>
  </si>
  <si>
    <t>叶寨村</t>
  </si>
  <si>
    <t>在叶寨村部文化大舞台前，打一眼约300米的深井并配套相关设施。</t>
  </si>
  <si>
    <t>加强叶寨村易地搬迁安置点100户411人群众饮水保障。</t>
  </si>
  <si>
    <t>有利于群众生产生活，促进农业农村发展，提高村民生活质量。</t>
  </si>
  <si>
    <t>2023年陵头镇杨楼沟村灌溉项目</t>
  </si>
  <si>
    <t>乡村建设类</t>
  </si>
  <si>
    <t>杨楼沟村</t>
  </si>
  <si>
    <t>在杨楼沟村新打一眼约240米深井并配套相关设施。</t>
  </si>
  <si>
    <t>可灌溉1200亩耕地，改善生产生活条件，提高群众满意度。</t>
  </si>
  <si>
    <t>改善群众生产条件，提增加农作物产量和质量。</t>
  </si>
  <si>
    <t>非贫困村</t>
  </si>
  <si>
    <t>2023年陵头镇段子铺村公共厕所项目</t>
  </si>
  <si>
    <t>在王湾风景区内建设120㎡公厕一座。</t>
  </si>
  <si>
    <t>提升王湾景区公共服务水平，增加游客满意度。</t>
  </si>
  <si>
    <t>提升段子铺王湾景区效益，带动群众增收致富。</t>
  </si>
  <si>
    <t>2023年陵头镇沙古堆村、孟庄村道路硬化项目</t>
  </si>
  <si>
    <t>沙古堆村、孟庄村</t>
  </si>
  <si>
    <t>沙古堆村硬化道路面积3043.86m2；孟庄村硬化道路面积3239m2;合计6282.86m2，18cm厚C25商砼。</t>
  </si>
  <si>
    <t>改善5个村民组共有220户960人出行条件，解决农副产品运输困难，提高群众满意度。硬化孟庄村村内道路1100米，宽3.5米。</t>
  </si>
  <si>
    <t>方便村民出行，解决村民困难。</t>
  </si>
  <si>
    <t>非贫困村39.95</t>
  </si>
  <si>
    <t>2023年陵头镇段子铺村、余窑村、梅庄村道路硬化项目</t>
  </si>
  <si>
    <t>段子铺村、余窑村、梅庄村</t>
  </si>
  <si>
    <t>段子铺村硬化道路面积998m2；余窑村硬化道路面积4019.2m2；梅庄村硬化道路面积1202.79m2;合计6219.99m2，18cm厚C25商砼。</t>
  </si>
  <si>
    <t>改善景区通行条件，改善余窑村姬窑自然村40户220人出行条件，。改善梅庄村韩村52户260人出行条件，提高群众满意度。</t>
  </si>
  <si>
    <t>提升段子铺王湾景区效益，带动群众增收致富。提高群众生产生活条件，满足基本生产生活需要。</t>
  </si>
  <si>
    <t>2023年陵头镇庙湾村道路硬化项目</t>
  </si>
  <si>
    <t>庙湾村</t>
  </si>
  <si>
    <t>硬化村内道路为4386.98平方米，18cm厚C25商砼。</t>
  </si>
  <si>
    <t>改善庙湾村310户1400人的出行条件，提高群众满意度。</t>
  </si>
  <si>
    <t>方便村民出行，解决村民困难。受益群众310户1400人。</t>
  </si>
  <si>
    <t>2023年寄料镇竹园村饮水工程</t>
  </si>
  <si>
    <t>竹园村1组</t>
  </si>
  <si>
    <t>在竹园村打机井一眼，铺设管道至1组，村部，下沟2组，曹沟九组，崔沟八组.</t>
  </si>
  <si>
    <t>项目建成后，将有效提升居民饮水质量</t>
  </si>
  <si>
    <t>确保安全饮水</t>
  </si>
  <si>
    <t>2023年寄料镇道路硬化项目</t>
  </si>
  <si>
    <t>桑树坪村、吕庄村</t>
  </si>
  <si>
    <t>桑树坪村硬化道路面积2792.31m2;吕庄村硬化道路面积4683.29m2;合计7475.6m2，18cm厚C25商砼。</t>
  </si>
  <si>
    <t>改善周边群众生产生活条件</t>
  </si>
  <si>
    <t>改善贫困群众生产生活条件</t>
  </si>
  <si>
    <t>非贫困村57.3万</t>
  </si>
  <si>
    <t>2023年焦村镇道路硬化项目一标段</t>
  </si>
  <si>
    <t>张村、段村</t>
  </si>
  <si>
    <t>张村硬化18cm厚C25商砼道路面积6783m2；段村硬化18cm厚C25商砼道路面积2240.68m2；合计9023.68m2</t>
  </si>
  <si>
    <t>解决学生出行，提升贫困群众生产生活条件</t>
  </si>
  <si>
    <t>非贫困村27.9万</t>
  </si>
  <si>
    <t>2023年焦村镇道路硬化项目二标段</t>
  </si>
  <si>
    <t>水沟村、石榴基地</t>
  </si>
  <si>
    <t>水沟村硬化道路面积572.43m2；石榴基地硬化道路面积10568.25m2；合计11140.68m2，18cm厚C25商砼。</t>
  </si>
  <si>
    <t>脱贫村</t>
  </si>
  <si>
    <t>2023年王寨乡道路硬化项目</t>
  </si>
  <si>
    <t>牛庄村、郑铁村、董沟村、十字路村</t>
  </si>
  <si>
    <t>牛庄村硬化18cm厚C25商砼道路面积810m2；郑铁村硬化18cm厚C25商砼道路面积2662.56m2；董沟村硬化18cm厚C25商砼道路面积3753.36m2；十字路村硬化18cm厚C25商砼道路共计2084.78m2；合计9310.7m2</t>
  </si>
  <si>
    <t>改善群众生产生活条件。</t>
  </si>
  <si>
    <t>非贫困村89.97万</t>
  </si>
  <si>
    <t>2023年米庙镇道路硬化一标段</t>
  </si>
  <si>
    <t>九间窑村、枣树庙村</t>
  </si>
  <si>
    <t>九间窑村硬化18cm厚C25商砼道路面积3443m2；枣树庙村硬化18cm厚C25商砼道路面积3855m2;合计7298m2</t>
  </si>
  <si>
    <t>改善全村群众出行条件，方便群众生产生活</t>
  </si>
  <si>
    <t>改善全村群众出行条件，方便群众生产生活，提高群众满意度。</t>
  </si>
  <si>
    <t>米庙镇人民政府</t>
  </si>
  <si>
    <t>贫困村</t>
  </si>
  <si>
    <t>2023年米庙镇道路硬化二标段</t>
  </si>
  <si>
    <t>于窑村村、许庄村、一五张村</t>
  </si>
  <si>
    <t>于窑村硬化18cm厚C25商砼道路面积3702m2；许庄村硬化18cm厚C25商砼道路面积1998m2；一五张硬化18cm厚C25商砼道路面积2726.5m2;合计8426.5m2</t>
  </si>
  <si>
    <t>2023年大峪镇道路硬化一标段</t>
  </si>
  <si>
    <t>雷泉村、袁窑村</t>
  </si>
  <si>
    <t>雷泉村硬化18cm厚C25商砼道路面积4188m2；袁窑村硬化18cm厚C25商砼道路面积4465.14m2；合计8653.14m2</t>
  </si>
  <si>
    <t>改善群众生产生活条件条件。</t>
  </si>
  <si>
    <t>2023年大峪镇道路硬化二标段</t>
  </si>
  <si>
    <t>赵楼村、王台村</t>
  </si>
  <si>
    <t>赵楼村硬化18cm厚C25商砼道路共计2732.39m2；王台村东组硬化18cm厚C25商砼道路共计6031m2;合计8763.39m2</t>
  </si>
  <si>
    <t>2023年大峪镇道路硬化三标段</t>
  </si>
  <si>
    <t>大峪村、刘窑村、田窑村、大泉村</t>
  </si>
  <si>
    <t>大峪村硬化18cm厚C25商砼道路面积3372m2；刘窑村硬化18cm厚C25商砼道路共计3060.73m2；田窑村硬化18cm厚C25商砼道路共计3338m2；大泉村硬化18cm厚C25商砼道路面积1743m2；合计11513.73m2</t>
  </si>
  <si>
    <t>贫困村82.7</t>
  </si>
  <si>
    <t>2023年大峪镇寨湾道路硬化</t>
  </si>
  <si>
    <t>寨湾村</t>
  </si>
  <si>
    <t>5cm厚沥青混凝土路面，4.5m路长度945.9m，面积4256.55m2；3.5m路长度1104.78m，面积3866.73m2；共计8123.28m2</t>
  </si>
  <si>
    <t>2023年蟒川镇寺上村饮水工程项目</t>
  </si>
  <si>
    <t>寺上村</t>
  </si>
  <si>
    <t>新打机井1眼及配套</t>
  </si>
  <si>
    <t>解决寺上村5、6组吃水问题</t>
  </si>
  <si>
    <t>改善群众生活条件</t>
  </si>
  <si>
    <t xml:space="preserve">蟒川镇人民政府
</t>
  </si>
  <si>
    <t>2023年蟒川镇石灰窑金银花种植基地配套项目</t>
  </si>
  <si>
    <t>石灰窑</t>
  </si>
  <si>
    <t>解决金银花种植基地用水问题</t>
  </si>
  <si>
    <t>增加群众务工收入</t>
  </si>
  <si>
    <t>2023年蟒川镇道路硬化项目一标段</t>
  </si>
  <si>
    <t>杨沟村、郝沟村</t>
  </si>
  <si>
    <t>杨沟硬化18cm厚C25商砼道路共计6972.12m2；郝沟硬化18cm厚C25商砼道路面积3568.17m2；合计10540.29m2</t>
  </si>
  <si>
    <t>38户163人受益（含3户脱贫户、1户监测户）254户1158人受益（含47户脱贫户、8户监测户）</t>
  </si>
  <si>
    <t>方便群众出行，改善群众生产生活条件</t>
  </si>
  <si>
    <t>非贫困村66.8</t>
  </si>
  <si>
    <t>2023年蟒川镇道路硬化项目二标段</t>
  </si>
  <si>
    <t>半西村、戴湾村</t>
  </si>
  <si>
    <t>半西村硬化18cm厚C25商砼道路面积6361.83m2；戴湾村硬化18cm厚C25商砼道路面积4473.78m2;合计10835.61m2</t>
  </si>
  <si>
    <t>450户1830人受益（含6户监测户）300户1210人受益（含6户监测户）</t>
  </si>
  <si>
    <t>2023年2月-2023年7月</t>
  </si>
  <si>
    <t>2023年蟒川镇道路硬化项目三标段</t>
  </si>
  <si>
    <t>滕口村、任庄村、严和店村、蟒窝村</t>
  </si>
  <si>
    <t>滕口村硬化18cm厚C25商砼道路面积3734.58m2；任庄村硬化18cm厚C25商砼道路面积3885.36m2；严和店硬化18cm厚C25商砼道路面积3905.31m2；蟒窝硬化18cm厚C25商砼道路面积2587.56m2;合计14112.81m2</t>
  </si>
  <si>
    <t>非贫困村142.6</t>
  </si>
  <si>
    <t>2023年蟒川镇道路硬化项目</t>
  </si>
  <si>
    <t>王岭村</t>
  </si>
  <si>
    <t>18cm厚C25混凝土路面，3m路长度4317.86m，面积12953.58m2</t>
  </si>
  <si>
    <t>2023年小屯镇中村村内道路硬化项目</t>
  </si>
  <si>
    <t>乡村建设行动通村路</t>
  </si>
  <si>
    <t>修缮</t>
  </si>
  <si>
    <t>中村</t>
  </si>
  <si>
    <t>宽大街-北出村口道路总长约400米、宽5米。</t>
  </si>
  <si>
    <t>改善群众出行环境及人居环境</t>
  </si>
  <si>
    <t>方便群众、美化环境</t>
  </si>
  <si>
    <t>2023年</t>
  </si>
  <si>
    <t>2023年小屯镇道路硬化项目</t>
  </si>
  <si>
    <t>宗庄村、小屯村、时屯村、朝川村</t>
  </si>
  <si>
    <t>宗庄村硬化18cm厚C25商砼面积3205.53m2；小屯村硬化18cm厚C25商砼面积2349.63m2；时屯村硬化18cm厚C25商砼面积3558.54m2；朝川村硬化18cm厚C25商砼面积2430.73m2；合计11544.43m2</t>
  </si>
  <si>
    <t>2023年纸坊镇道路硬化一标段</t>
  </si>
  <si>
    <t>陈古同村、石庄村</t>
  </si>
  <si>
    <t>陈古同村硬化18cm厚C25商砼面积6104.35m2；石庄村硬化18cm厚C25商砼面积480m2；合计6584.35m2</t>
  </si>
  <si>
    <t>纸坊镇人民政府</t>
  </si>
  <si>
    <t>2023年纸坊镇道路硬化二标段</t>
  </si>
  <si>
    <t>新庄村、石桥村、赵南村</t>
  </si>
  <si>
    <t>新庄村硬化18cm厚C25商砼共计2311.06m2；石桥村硬化18cm厚C25商砼共计2679.64m2；赵南村硬化18cm厚C25商砼共计3057.2m2；合计8047.9m2</t>
  </si>
  <si>
    <t>2023年温泉镇道路硬化项目</t>
  </si>
  <si>
    <t>丁庄、侧崆庄、西唐沟村</t>
  </si>
  <si>
    <t>丁庄村硬化18cm厚C25商砼面积670.8m2；侧崆庄村硬化18cm厚C25商砼共计1620.77m2；西唐沟村硬化18cm厚C25商砼共计1772.6m2；合计4064.17m2</t>
  </si>
  <si>
    <t>温泉镇人民政府</t>
  </si>
  <si>
    <t>2023年临汝镇北纸坊村、西马庄村、东营村、郝寨村道路硬化项目</t>
  </si>
  <si>
    <t>北纸坊村、西马庄村、东营村、郝寨村</t>
  </si>
  <si>
    <t>北纸坊村硬化18cm厚C25商砼面积2544.4m2；西马庄村硬化18cm厚C25商砼面积1570.8m2；东营村硬化18cm厚C25商砼共计884.57m2；郝寨村硬化18cm厚C25商砼共计2125.27m2；合计7125.04m2</t>
  </si>
  <si>
    <t>2022年汝南街道易地搬迁小区充电桩项目</t>
  </si>
  <si>
    <t>易地搬迁后扶</t>
  </si>
  <si>
    <t>易地搬迁小区</t>
  </si>
  <si>
    <t>为易地搬迁小区安装充电桩</t>
  </si>
  <si>
    <t>汝南街道办事处</t>
  </si>
  <si>
    <t>2023年汝南街道办事处道路硬化项目</t>
  </si>
  <si>
    <t>魏洼村、西焦村、王寨村、南孙庄村</t>
  </si>
  <si>
    <t>魏洼村硬化18cm厚C25商砼共计4633m2；西焦村硬化18cm厚C25商砼共计2003.48m2；王寨村硬化18cm厚C25商砼面积1511.4m2；南孙庄村硬化18cm厚C25商砼共计5258.85m2；合计13406.73m2</t>
  </si>
  <si>
    <t>改善群众生产生活条件，提高群众满意度</t>
  </si>
  <si>
    <t>2023年4月-2023年6月</t>
  </si>
  <si>
    <t>2023年洗耳河街道办事处许寨村道路硬化项目</t>
  </si>
  <si>
    <t>许寨村</t>
  </si>
  <si>
    <t>18cm厚C25混凝土路面，4m路长度434.73m，面积1738.92m2；3m路长度449.04m，面积1347.12m2；共计3086.04m2</t>
  </si>
  <si>
    <t>洗耳河街道办事处</t>
  </si>
  <si>
    <t>2023年杨楼镇道路硬化项目</t>
  </si>
  <si>
    <t>杨楼村、马庄村</t>
  </si>
  <si>
    <t>杨楼村硬化18cm厚C25商砼面积405m2；马庄村硬化18cm厚C25商砼面积2670.87m2；合计3075.87m2</t>
  </si>
  <si>
    <t>改善杨楼村1270户6000多人生产及出行条件，改善马庄，彭庄460户2700人生产及出行条件，提高群众满意度。</t>
  </si>
  <si>
    <t>2023年2月---6月</t>
  </si>
  <si>
    <t>杨楼镇政府</t>
  </si>
  <si>
    <t>杨楼镇李圪垱村打井项目</t>
  </si>
  <si>
    <t>李圪垱村</t>
  </si>
  <si>
    <t>在李圪垱村王庄自然村东头打群众饮水井1眼</t>
  </si>
  <si>
    <t>解决群众饮水问题，确保饮水安全</t>
  </si>
  <si>
    <t>李圪垱村王庄自然村65户298名受益</t>
  </si>
  <si>
    <t>2023年3月---6月</t>
  </si>
  <si>
    <t>庙下镇唐店村草莓产业基地深井配套建设项目</t>
  </si>
  <si>
    <t>唐店村</t>
  </si>
  <si>
    <t>新打240米深井1眼，地埋管1200米及配套。</t>
  </si>
  <si>
    <t>建成后能有效带动草莓产业发展，解决用水难问题。</t>
  </si>
  <si>
    <t>解决62个草莓塑料大棚灌溉用水难题。</t>
  </si>
  <si>
    <t>2023年3月至6月</t>
  </si>
  <si>
    <t>2023年国有汝州市风穴林场双重预防体系及森林防火管理系统建设项目</t>
  </si>
  <si>
    <t>改建</t>
  </si>
  <si>
    <t>国有汝州市风穴林场</t>
  </si>
  <si>
    <t>1、双重预防体系；2、森林防火视频监控系统</t>
  </si>
  <si>
    <t>能够提前发现火灾隐患，提高项目区森林火灾扑救能力，有效地保节约资源。</t>
  </si>
  <si>
    <t>提高项目区森林火灾扑救能力，有效地保护森林资源和生态环境，保护珍稀野生动植物，为动物尤其是珍稀动物的繁衍生长提供安定的场所，对保护生物多样性具有重大作用。</t>
  </si>
  <si>
    <t>2023年3月—5月</t>
  </si>
  <si>
    <t>国有汝州市风穴林场（汝州市林业局）</t>
  </si>
  <si>
    <t>2023年汝州市脱贫人员外出务工补贴项目</t>
  </si>
  <si>
    <t>就业</t>
  </si>
  <si>
    <t>所有行政村</t>
  </si>
  <si>
    <t>对外出务工人员进行交通费补贴</t>
  </si>
  <si>
    <t>省外最高2300元/人、省内最高2150元/人</t>
  </si>
  <si>
    <t>促进就业，通过补贴增加收入</t>
  </si>
  <si>
    <t>2022年1月-12月</t>
  </si>
  <si>
    <t>2023年汝州市弱劳动力岗位项目</t>
  </si>
  <si>
    <t>原非贫困村</t>
  </si>
  <si>
    <t>对我市2022年1-9月以来从事“治安巡逻员”“村卫生保洁员”“公厕管理员”“游园管理员”“光伏防火巡逻员”等公益性岗位人员进行补助。</t>
  </si>
  <si>
    <t>每人每月工资300元，实现脱贫户稳定增收。</t>
  </si>
  <si>
    <t>促进务工增收</t>
  </si>
  <si>
    <t>2023年汝州市雨露计划项目</t>
  </si>
  <si>
    <t>巩固三保障成果</t>
  </si>
  <si>
    <t>1、雨露计划职业教育补助
2、雨露计划短期技能培训补助</t>
  </si>
  <si>
    <t>1、雨露计划职业教育补助，春季、秋季两次，每次1500元2、雨露计划短期技能培训补助：根据受训贫困劳动力取得的技能等级证书的工种分类，给予相应标准的补助： A类工种补助2000元， B类工种补助1800元， C类工种补助1500元。</t>
  </si>
  <si>
    <t>通过培训促成转移就业、创业，以增加收入。</t>
  </si>
  <si>
    <t>2023年项目管理费</t>
  </si>
  <si>
    <t>项目管理费</t>
  </si>
  <si>
    <t>实施项目的乡镇</t>
  </si>
  <si>
    <t>解决项目设计、监理、检测等费用。</t>
  </si>
  <si>
    <t>2023年平顶山市派第一书记经费</t>
  </si>
  <si>
    <t>18个平顶山市派第一书记村</t>
  </si>
  <si>
    <t>解决18个平顶山市派第一书记工作经费</t>
  </si>
  <si>
    <t>2023年汝州市派第一书记经费</t>
  </si>
  <si>
    <t>78个汝州市派第一书记村</t>
  </si>
  <si>
    <t>解决78个汝州市派第一书记工作经费</t>
  </si>
  <si>
    <t>2023年平顶山市派第一书记项目清单</t>
  </si>
  <si>
    <t>乡镇</t>
  </si>
  <si>
    <t>其中平顶山市派第一书记米庙焦岭、石槽王夏店新村，焦村魏沟、段村，纸坊中山寨，平王宋，王寨尹冲，大峪同丰、下焦。</t>
  </si>
  <si>
    <t>寄料镇</t>
  </si>
  <si>
    <t>2023年寄料镇徐庄村市派第一书记项目</t>
  </si>
  <si>
    <t>平顶山市派第一书记经费</t>
  </si>
  <si>
    <t>温泉镇</t>
  </si>
  <si>
    <t>平顶山市派第一书记资金</t>
  </si>
  <si>
    <t>2023年陵头镇段子铺村道路硬化项目</t>
  </si>
  <si>
    <t>段子铺村杨寨自然村</t>
  </si>
  <si>
    <t>硬化杨寨自然村村内道路340米，平均宽度约3m，厚18厘米。</t>
  </si>
  <si>
    <t>改善景区通行条件，提高满意度。</t>
  </si>
  <si>
    <t>蟒川镇</t>
  </si>
  <si>
    <t>2023年蟒川镇郝沟村道路硬化项目</t>
  </si>
  <si>
    <t>郝沟</t>
  </si>
  <si>
    <t>18cm厚C25混凝土路面，3m路长度1189.39m，面积3568.17m2</t>
  </si>
  <si>
    <t>38户163人受益（含3户脱贫户、1户监测户）</t>
  </si>
  <si>
    <t>2023年蟒川镇蟒窝村道路硬化项目</t>
  </si>
  <si>
    <t>蟒窝</t>
  </si>
  <si>
    <t>18cm厚C25混凝土路面，3m路长度862.52m，面积2587.56m2</t>
  </si>
  <si>
    <t>52户243人受益（含16户脱贫户、2户监测户）</t>
  </si>
  <si>
    <t>2023年蟒川镇寺上村市派第一书记项目</t>
  </si>
  <si>
    <t>大峪镇</t>
  </si>
  <si>
    <t>2023年大峪镇袁窑村道路硬化</t>
  </si>
  <si>
    <t>大峪镇袁窑村</t>
  </si>
  <si>
    <t>耿庄组1600米*3米，袁东组390米*3米，南东组70米*3米，火神庙组50米*3米，</t>
  </si>
  <si>
    <t>2023年1月1日-2023年12月31日</t>
  </si>
  <si>
    <t>小屯镇</t>
  </si>
  <si>
    <t>2023年小屯镇宗庄道路硬化项目</t>
  </si>
  <si>
    <t>宗庄村</t>
  </si>
  <si>
    <t>铺设5厘米沥青路面，长400米，宽4米，共1600平方米</t>
  </si>
  <si>
    <t>下焦村20万、平王宋50万、焦岭50万、沙古堆30万、中山寨20万</t>
  </si>
  <si>
    <t>2023年寄料镇徐庄市派第一书记项目</t>
  </si>
  <si>
    <t>2023年陵头镇庙湾村育肥羊场二期圈舍及配套项目</t>
  </si>
  <si>
    <t>在庙湾村南坡扩建育肥羊场，建设圈舍6000平方米，配套供水管网及硬化圈内道路约180米。</t>
  </si>
  <si>
    <t>预计存栏2千只，增加集体经济收入不低于3万元/年。</t>
  </si>
  <si>
    <t>公司+合作社+农户。</t>
  </si>
  <si>
    <t>2023年陵头镇庙湾村西瓜酱生产项目</t>
  </si>
  <si>
    <t>在庙湾村报业广场建设霉豆车间及配套设施，车间长20米，宽5米，高3米，共计100平方米，用于生产西瓜酱所需的霉豆。</t>
  </si>
  <si>
    <t>产能6万斤，增加集体经济收入不低于2万元/年。</t>
  </si>
  <si>
    <t>公司+合作社+农户，一是可收购本地的黄豆、西瓜等产品带动经济作物种植，提高群众收益。二是降低制作西瓜酱的成本，增加售于河南省三明食品有限公司效益。</t>
  </si>
  <si>
    <t>2023年陵头镇朱沟村省派第一书记项目</t>
  </si>
  <si>
    <t>发展产业</t>
  </si>
  <si>
    <t>2023年米庙镇枣树庙村道路硬化项目</t>
  </si>
  <si>
    <t>枣树庙村</t>
  </si>
  <si>
    <t>18cm厚C25混凝土路面，3m路长度1285m，面积3855m2</t>
  </si>
  <si>
    <t>方便枣树庙村一组、二组、三组及五组群众出行，受益群众97户451人。</t>
  </si>
  <si>
    <t>改善群众生产生活条件，方便群众出行，提高群众满意度。</t>
  </si>
  <si>
    <t>2023年蟒川镇戴湾村道路硬化项目</t>
  </si>
  <si>
    <t>戴湾村</t>
  </si>
  <si>
    <t>戴湾村1组、7组，现状土路，长度共计666.43米；宽3米。</t>
  </si>
  <si>
    <t>450户1830人受益（含6户监测户）</t>
  </si>
  <si>
    <t>2023年蟒川镇半西村道路硬化项目</t>
  </si>
  <si>
    <t>半西村</t>
  </si>
  <si>
    <t>半西村3组北坡、4组北大路、5组小菜园、9组杨家新村、10组张庄，长1932.18米，宽3米</t>
  </si>
  <si>
    <t>300户1210人受益（含6户监测户）</t>
  </si>
  <si>
    <t>2023年小屯镇时屯村道路硬化项目</t>
  </si>
  <si>
    <t>时屯村</t>
  </si>
  <si>
    <t>硬化道路400米，3米道路400米，共1200平方米。</t>
  </si>
  <si>
    <t>2023年小屯镇小屯村道路硬化项目</t>
  </si>
  <si>
    <t>小屯村</t>
  </si>
  <si>
    <t>2023年小屯镇朝川村农村道路建设</t>
  </si>
  <si>
    <t>道路建设</t>
  </si>
  <si>
    <t>朝川村</t>
  </si>
  <si>
    <t>朝川村小学-村西道路铺设柏油路，全长约2000米。</t>
  </si>
  <si>
    <t>为村民创造舒适方便，安全的出行环境</t>
  </si>
  <si>
    <t>改善村容村貌</t>
  </si>
  <si>
    <t>2023年纸坊镇赵南村道路硬化项目</t>
  </si>
  <si>
    <t>赵南村</t>
  </si>
  <si>
    <t>水泥道路：1350米。其中（1、老戏楼东200米、西200米。2、童星幼儿园附近200米。3、村东南角250米。4、东北角150米。5、新村部后东350米。</t>
  </si>
  <si>
    <t>2023年纸坊镇新庄村道路硬化项目</t>
  </si>
  <si>
    <t>新庄村</t>
  </si>
  <si>
    <t>一、新庄村南张村自然村，长70米，宽5米，350平方米，二、新庄村南张村自然村长150米，宽4米600平方米，三、新庄村西新庄自然村长84米，宽5米面积420，四、新庄村西新庄自然村长320米，宽4米面积 1280平米。</t>
  </si>
  <si>
    <t>2023年温泉镇丁庄村道路硬化工程</t>
  </si>
  <si>
    <t>丁庄村</t>
  </si>
  <si>
    <t>修村内主要道路，长260米，宽4米。</t>
  </si>
  <si>
    <t>2023年温泉镇侧崆庄道路硬化工程</t>
  </si>
  <si>
    <t>侧崆庄村</t>
  </si>
  <si>
    <t>修村内主要道路，长150米，宽5米</t>
  </si>
  <si>
    <t>2023年临汝镇东营村道路硬化项目</t>
  </si>
  <si>
    <t>东营村</t>
  </si>
  <si>
    <t>硬化道路850米，宽4米，共3400平方米。</t>
  </si>
  <si>
    <t>改善150户655人出行条件，提高满意度</t>
  </si>
  <si>
    <t>2023年临汝镇郝寨村道路硬化项目</t>
  </si>
  <si>
    <t>郝寨村</t>
  </si>
  <si>
    <t>道路硬化1000米，宽5米，共5000平方米。</t>
  </si>
  <si>
    <t>改善80户450人出行条件，提高满意度</t>
  </si>
  <si>
    <t>2023年洗耳河街道许寨村道路硬化项目</t>
  </si>
  <si>
    <t>18cm厚C25混凝土路面，4m路长度434.73m，面积1738.92m2；3m路长度369.04m，面积1107.12m2；共计2846.04m2</t>
  </si>
  <si>
    <t>2023年杨楼镇杨楼村道路硬化项目</t>
  </si>
  <si>
    <t>杨楼村</t>
  </si>
  <si>
    <t>从杨楼村庙梨路东泳鑫加油站北路口至现伟家具店北路口，道路宽4m、长929米；杨楼社区南边至陈要伟门口长152米，合计1081米。</t>
  </si>
  <si>
    <t>改善杨楼村1270户6000多人生产及出行条件，提高群众满意度。</t>
  </si>
  <si>
    <t>1、钻深井1眼　2、深井配套泵　3、井房　　　　　　４、地埋管道铺设</t>
  </si>
  <si>
    <t>合计</t>
  </si>
  <si>
    <r>
      <rPr>
        <b/>
        <sz val="11"/>
        <color theme="1"/>
        <rFont val="宋体"/>
        <charset val="134"/>
        <scheme val="minor"/>
      </rPr>
      <t>未安排项目的五星支部村：</t>
    </r>
    <r>
      <rPr>
        <sz val="11"/>
        <color theme="1"/>
        <rFont val="宋体"/>
        <charset val="134"/>
        <scheme val="minor"/>
      </rPr>
      <t xml:space="preserve">温泉镇张寨村、庙下小寨村、蟒川娘庙村。
</t>
    </r>
    <r>
      <rPr>
        <b/>
        <sz val="11"/>
        <color theme="1"/>
        <rFont val="宋体"/>
        <charset val="134"/>
        <scheme val="minor"/>
      </rPr>
      <t>未安排项目的四星支部村</t>
    </r>
    <r>
      <rPr>
        <sz val="11"/>
        <color theme="1"/>
        <rFont val="宋体"/>
        <charset val="134"/>
        <scheme val="minor"/>
      </rPr>
      <t>：纸坊镇石庄村、张庄村，大峪镇寨湾村、邢窑村，夏店镇夏西村，焦村镇邢村、槐树村、安沟村，小屯镇河张村，临汝镇临东村，临汝镇小山沟村，寄料镇泰山庙村，温泉镇温泉村，蟒川镇牛角岭村，庙下镇胡庄村、杨庄村，骑岭乡白马村、王堂村，王寨乡唐村，钟楼街道拐棍李村，汝南街道粪堆赵村、紫云路街道党屯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</si>
</sst>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仿宋"/>
      <charset val="0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.5"/>
      <color theme="1"/>
      <name val="仿宋"/>
      <charset val="134"/>
    </font>
    <font>
      <sz val="14"/>
      <color theme="1"/>
      <name val="仿宋"/>
      <charset val="134"/>
    </font>
    <font>
      <sz val="12"/>
      <color rgb="FF000000"/>
      <name val="黑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14" borderId="13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5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4" fillId="0" borderId="8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1"/>
  <sheetViews>
    <sheetView view="pageBreakPreview" zoomScale="130" zoomScaleNormal="100" workbookViewId="0">
      <pane xSplit="1" ySplit="2" topLeftCell="B54" activePane="bottomRight" state="frozen"/>
      <selection/>
      <selection pane="topRight"/>
      <selection pane="bottomLeft"/>
      <selection pane="bottomRight" activeCell="B31" sqref="B31"/>
    </sheetView>
  </sheetViews>
  <sheetFormatPr defaultColWidth="16" defaultRowHeight="13.5"/>
  <cols>
    <col min="1" max="1" width="4.625" style="63" customWidth="1"/>
    <col min="2" max="2" width="15.75" style="26" customWidth="1"/>
    <col min="3" max="3" width="8.875" customWidth="1"/>
    <col min="4" max="4" width="8.625" style="25" customWidth="1"/>
    <col min="5" max="5" width="8.625" style="24" customWidth="1"/>
    <col min="6" max="6" width="28.2666666666667" style="26" customWidth="1"/>
    <col min="7" max="7" width="11.875" style="24" customWidth="1"/>
    <col min="8" max="8" width="22.5" style="26" customWidth="1"/>
    <col min="9" max="9" width="19.625" style="26" customWidth="1"/>
    <col min="10" max="10" width="9.5" customWidth="1"/>
    <col min="11" max="11" width="10.375" style="24" customWidth="1"/>
    <col min="12" max="12" width="11.875" style="26" customWidth="1"/>
    <col min="13" max="16381" width="13.875" customWidth="1"/>
    <col min="16382" max="16384" width="13.875"/>
  </cols>
  <sheetData>
    <row r="1" ht="4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1" ht="40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1" t="s">
        <v>12</v>
      </c>
    </row>
    <row r="3" s="52" customFormat="1" ht="95" customHeight="1" spans="1:12">
      <c r="A3" s="3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>
        <v>220</v>
      </c>
      <c r="H3" s="4" t="s">
        <v>18</v>
      </c>
      <c r="I3" s="4" t="s">
        <v>18</v>
      </c>
      <c r="J3" s="4" t="s">
        <v>19</v>
      </c>
      <c r="K3" s="4" t="s">
        <v>20</v>
      </c>
      <c r="L3" s="67"/>
    </row>
    <row r="4" s="52" customFormat="1" ht="94" customHeight="1" spans="1:12">
      <c r="A4" s="3">
        <v>2</v>
      </c>
      <c r="B4" s="4" t="s">
        <v>21</v>
      </c>
      <c r="C4" s="4" t="s">
        <v>14</v>
      </c>
      <c r="D4" s="4" t="s">
        <v>15</v>
      </c>
      <c r="E4" s="4" t="s">
        <v>16</v>
      </c>
      <c r="F4" s="4" t="s">
        <v>22</v>
      </c>
      <c r="G4" s="4">
        <v>80</v>
      </c>
      <c r="H4" s="4" t="s">
        <v>23</v>
      </c>
      <c r="I4" s="4" t="s">
        <v>23</v>
      </c>
      <c r="J4" s="4" t="s">
        <v>24</v>
      </c>
      <c r="K4" s="4" t="s">
        <v>20</v>
      </c>
      <c r="L4" s="67"/>
    </row>
    <row r="5" s="52" customFormat="1" ht="66" customHeight="1" spans="1:12">
      <c r="A5" s="3">
        <v>3</v>
      </c>
      <c r="B5" s="4" t="s">
        <v>25</v>
      </c>
      <c r="C5" s="4" t="s">
        <v>14</v>
      </c>
      <c r="D5" s="4" t="s">
        <v>15</v>
      </c>
      <c r="E5" s="4" t="s">
        <v>26</v>
      </c>
      <c r="F5" s="4" t="s">
        <v>27</v>
      </c>
      <c r="G5" s="4">
        <v>4</v>
      </c>
      <c r="H5" s="4" t="s">
        <v>28</v>
      </c>
      <c r="I5" s="4" t="s">
        <v>28</v>
      </c>
      <c r="J5" s="4" t="s">
        <v>29</v>
      </c>
      <c r="K5" s="4" t="s">
        <v>30</v>
      </c>
      <c r="L5" s="67"/>
    </row>
    <row r="6" s="52" customFormat="1" ht="52" customHeight="1" spans="1:12">
      <c r="A6" s="3">
        <v>4</v>
      </c>
      <c r="B6" s="4" t="s">
        <v>31</v>
      </c>
      <c r="C6" s="4" t="s">
        <v>14</v>
      </c>
      <c r="D6" s="4" t="s">
        <v>15</v>
      </c>
      <c r="E6" s="4" t="s">
        <v>32</v>
      </c>
      <c r="F6" s="4" t="s">
        <v>33</v>
      </c>
      <c r="G6" s="4">
        <v>4</v>
      </c>
      <c r="H6" s="4" t="s">
        <v>33</v>
      </c>
      <c r="I6" s="4" t="s">
        <v>33</v>
      </c>
      <c r="J6" s="4" t="s">
        <v>34</v>
      </c>
      <c r="K6" s="4" t="s">
        <v>30</v>
      </c>
      <c r="L6" s="67"/>
    </row>
    <row r="7" s="52" customFormat="1" ht="55" customHeight="1" spans="1:12">
      <c r="A7" s="3">
        <v>5</v>
      </c>
      <c r="B7" s="4" t="s">
        <v>35</v>
      </c>
      <c r="C7" s="4" t="s">
        <v>14</v>
      </c>
      <c r="D7" s="4" t="s">
        <v>15</v>
      </c>
      <c r="E7" s="10" t="s">
        <v>36</v>
      </c>
      <c r="F7" s="10" t="s">
        <v>37</v>
      </c>
      <c r="G7" s="4">
        <v>32</v>
      </c>
      <c r="H7" s="4" t="s">
        <v>38</v>
      </c>
      <c r="I7" s="4" t="s">
        <v>38</v>
      </c>
      <c r="J7" s="4" t="s">
        <v>39</v>
      </c>
      <c r="K7" s="4" t="s">
        <v>30</v>
      </c>
      <c r="L7" s="67"/>
    </row>
    <row r="8" s="52" customFormat="1" ht="69" customHeight="1" spans="1:12">
      <c r="A8" s="3">
        <v>6</v>
      </c>
      <c r="B8" s="4" t="s">
        <v>40</v>
      </c>
      <c r="C8" s="4" t="s">
        <v>14</v>
      </c>
      <c r="D8" s="4" t="s">
        <v>15</v>
      </c>
      <c r="E8" s="4" t="s">
        <v>16</v>
      </c>
      <c r="F8" s="4" t="s">
        <v>41</v>
      </c>
      <c r="G8" s="4">
        <v>100</v>
      </c>
      <c r="H8" s="4" t="s">
        <v>42</v>
      </c>
      <c r="I8" s="4" t="s">
        <v>42</v>
      </c>
      <c r="J8" s="4" t="s">
        <v>19</v>
      </c>
      <c r="K8" s="4" t="s">
        <v>43</v>
      </c>
      <c r="L8" s="67"/>
    </row>
    <row r="9" s="52" customFormat="1" ht="80" customHeight="1" spans="1:12">
      <c r="A9" s="3">
        <v>7</v>
      </c>
      <c r="B9" s="4" t="s">
        <v>44</v>
      </c>
      <c r="C9" s="4" t="s">
        <v>14</v>
      </c>
      <c r="D9" s="4" t="s">
        <v>15</v>
      </c>
      <c r="E9" s="4" t="s">
        <v>16</v>
      </c>
      <c r="F9" s="4" t="s">
        <v>41</v>
      </c>
      <c r="G9" s="4">
        <v>130</v>
      </c>
      <c r="H9" s="4" t="s">
        <v>42</v>
      </c>
      <c r="I9" s="4" t="s">
        <v>42</v>
      </c>
      <c r="J9" s="4" t="s">
        <v>24</v>
      </c>
      <c r="K9" s="4" t="s">
        <v>43</v>
      </c>
      <c r="L9" s="67"/>
    </row>
    <row r="10" s="52" customFormat="1" ht="60" customHeight="1" spans="1:12">
      <c r="A10" s="3">
        <v>8</v>
      </c>
      <c r="B10" s="4" t="s">
        <v>45</v>
      </c>
      <c r="C10" s="4" t="s">
        <v>14</v>
      </c>
      <c r="D10" s="4" t="s">
        <v>15</v>
      </c>
      <c r="E10" s="4" t="s">
        <v>16</v>
      </c>
      <c r="F10" s="4" t="s">
        <v>46</v>
      </c>
      <c r="G10" s="4">
        <v>112</v>
      </c>
      <c r="H10" s="4" t="s">
        <v>47</v>
      </c>
      <c r="I10" s="4" t="s">
        <v>48</v>
      </c>
      <c r="J10" s="4" t="s">
        <v>49</v>
      </c>
      <c r="K10" s="4" t="s">
        <v>50</v>
      </c>
      <c r="L10" s="67"/>
    </row>
    <row r="11" s="52" customFormat="1" ht="69" customHeight="1" spans="1:12">
      <c r="A11" s="3">
        <v>9</v>
      </c>
      <c r="B11" s="4" t="s">
        <v>51</v>
      </c>
      <c r="C11" s="4" t="s">
        <v>14</v>
      </c>
      <c r="D11" s="4" t="s">
        <v>15</v>
      </c>
      <c r="E11" s="4" t="s">
        <v>52</v>
      </c>
      <c r="F11" s="4" t="s">
        <v>53</v>
      </c>
      <c r="G11" s="4">
        <v>1250</v>
      </c>
      <c r="H11" s="4" t="s">
        <v>54</v>
      </c>
      <c r="I11" s="4" t="s">
        <v>54</v>
      </c>
      <c r="J11" s="4" t="s">
        <v>24</v>
      </c>
      <c r="K11" s="4" t="s">
        <v>55</v>
      </c>
      <c r="L11" s="67"/>
    </row>
    <row r="12" s="52" customFormat="1" ht="94" customHeight="1" spans="1:12">
      <c r="A12" s="3">
        <v>10</v>
      </c>
      <c r="B12" s="4" t="s">
        <v>56</v>
      </c>
      <c r="C12" s="4" t="s">
        <v>14</v>
      </c>
      <c r="D12" s="4" t="s">
        <v>15</v>
      </c>
      <c r="E12" s="4" t="s">
        <v>57</v>
      </c>
      <c r="F12" s="4" t="s">
        <v>58</v>
      </c>
      <c r="G12" s="4">
        <v>2287</v>
      </c>
      <c r="H12" s="4" t="s">
        <v>54</v>
      </c>
      <c r="I12" s="4" t="s">
        <v>54</v>
      </c>
      <c r="J12" s="4" t="s">
        <v>24</v>
      </c>
      <c r="K12" s="4" t="s">
        <v>55</v>
      </c>
      <c r="L12" s="67"/>
    </row>
    <row r="13" s="52" customFormat="1" ht="59" customHeight="1" spans="1:12">
      <c r="A13" s="3">
        <v>11</v>
      </c>
      <c r="B13" s="4" t="s">
        <v>59</v>
      </c>
      <c r="C13" s="4" t="s">
        <v>14</v>
      </c>
      <c r="D13" s="4" t="s">
        <v>15</v>
      </c>
      <c r="E13" s="4" t="s">
        <v>60</v>
      </c>
      <c r="F13" s="4" t="s">
        <v>61</v>
      </c>
      <c r="G13" s="4">
        <v>580</v>
      </c>
      <c r="H13" s="4" t="s">
        <v>54</v>
      </c>
      <c r="I13" s="4" t="s">
        <v>54</v>
      </c>
      <c r="J13" s="4" t="s">
        <v>24</v>
      </c>
      <c r="K13" s="4" t="s">
        <v>55</v>
      </c>
      <c r="L13" s="10" t="s">
        <v>62</v>
      </c>
    </row>
    <row r="14" s="52" customFormat="1" ht="122" customHeight="1" spans="1:12">
      <c r="A14" s="3">
        <v>12</v>
      </c>
      <c r="B14" s="4" t="s">
        <v>63</v>
      </c>
      <c r="C14" s="4" t="s">
        <v>14</v>
      </c>
      <c r="D14" s="4" t="s">
        <v>15</v>
      </c>
      <c r="E14" s="4" t="s">
        <v>64</v>
      </c>
      <c r="F14" s="16" t="s">
        <v>65</v>
      </c>
      <c r="G14" s="4">
        <v>1155</v>
      </c>
      <c r="H14" s="16" t="s">
        <v>66</v>
      </c>
      <c r="I14" s="16" t="s">
        <v>67</v>
      </c>
      <c r="J14" s="16" t="s">
        <v>68</v>
      </c>
      <c r="K14" s="4" t="s">
        <v>69</v>
      </c>
      <c r="L14" s="4"/>
    </row>
    <row r="15" s="57" customFormat="1" ht="68" customHeight="1" spans="1:12">
      <c r="A15" s="3">
        <v>13</v>
      </c>
      <c r="B15" s="4" t="s">
        <v>70</v>
      </c>
      <c r="C15" s="4" t="s">
        <v>14</v>
      </c>
      <c r="D15" s="4" t="s">
        <v>15</v>
      </c>
      <c r="E15" s="4" t="s">
        <v>71</v>
      </c>
      <c r="F15" s="4" t="s">
        <v>72</v>
      </c>
      <c r="G15" s="4">
        <v>150</v>
      </c>
      <c r="H15" s="4" t="s">
        <v>73</v>
      </c>
      <c r="I15" s="4" t="s">
        <v>74</v>
      </c>
      <c r="J15" s="4" t="s">
        <v>75</v>
      </c>
      <c r="K15" s="4" t="s">
        <v>76</v>
      </c>
      <c r="L15" s="4"/>
    </row>
    <row r="16" s="52" customFormat="1" ht="46" customHeight="1" spans="1:12">
      <c r="A16" s="3">
        <v>14</v>
      </c>
      <c r="B16" s="4" t="s">
        <v>77</v>
      </c>
      <c r="C16" s="4" t="s">
        <v>14</v>
      </c>
      <c r="D16" s="4" t="s">
        <v>15</v>
      </c>
      <c r="E16" s="4" t="s">
        <v>78</v>
      </c>
      <c r="F16" s="4" t="s">
        <v>79</v>
      </c>
      <c r="G16" s="4">
        <v>30</v>
      </c>
      <c r="H16" s="4" t="s">
        <v>80</v>
      </c>
      <c r="I16" s="4" t="s">
        <v>81</v>
      </c>
      <c r="J16" s="4" t="s">
        <v>82</v>
      </c>
      <c r="K16" s="4" t="s">
        <v>83</v>
      </c>
      <c r="L16" s="4"/>
    </row>
    <row r="17" s="57" customFormat="1" ht="46" customHeight="1" spans="1:12">
      <c r="A17" s="3">
        <v>15</v>
      </c>
      <c r="B17" s="4" t="s">
        <v>84</v>
      </c>
      <c r="C17" s="5" t="s">
        <v>85</v>
      </c>
      <c r="D17" s="5" t="s">
        <v>15</v>
      </c>
      <c r="E17" s="4" t="s">
        <v>86</v>
      </c>
      <c r="F17" s="4" t="s">
        <v>87</v>
      </c>
      <c r="G17" s="4">
        <v>30</v>
      </c>
      <c r="H17" s="4" t="s">
        <v>88</v>
      </c>
      <c r="I17" s="4" t="s">
        <v>89</v>
      </c>
      <c r="J17" s="4" t="s">
        <v>90</v>
      </c>
      <c r="K17" s="4" t="s">
        <v>83</v>
      </c>
      <c r="L17" s="4"/>
    </row>
    <row r="18" s="58" customFormat="1" ht="57" customHeight="1" spans="1:12">
      <c r="A18" s="3">
        <v>16</v>
      </c>
      <c r="B18" s="4" t="s">
        <v>91</v>
      </c>
      <c r="C18" s="5" t="s">
        <v>85</v>
      </c>
      <c r="D18" s="5" t="s">
        <v>15</v>
      </c>
      <c r="E18" s="4" t="s">
        <v>92</v>
      </c>
      <c r="F18" s="4" t="s">
        <v>93</v>
      </c>
      <c r="G18" s="4">
        <v>20</v>
      </c>
      <c r="H18" s="4" t="s">
        <v>94</v>
      </c>
      <c r="I18" s="4" t="s">
        <v>94</v>
      </c>
      <c r="J18" s="4" t="s">
        <v>90</v>
      </c>
      <c r="K18" s="4" t="s">
        <v>83</v>
      </c>
      <c r="L18" s="4" t="s">
        <v>95</v>
      </c>
    </row>
    <row r="19" s="57" customFormat="1" ht="56" customHeight="1" spans="1:12">
      <c r="A19" s="3">
        <v>17</v>
      </c>
      <c r="B19" s="4" t="s">
        <v>96</v>
      </c>
      <c r="C19" s="5" t="s">
        <v>85</v>
      </c>
      <c r="D19" s="5" t="s">
        <v>15</v>
      </c>
      <c r="E19" s="4" t="s">
        <v>97</v>
      </c>
      <c r="F19" s="4" t="s">
        <v>98</v>
      </c>
      <c r="G19" s="7">
        <v>30</v>
      </c>
      <c r="H19" s="4" t="s">
        <v>99</v>
      </c>
      <c r="I19" s="4" t="s">
        <v>99</v>
      </c>
      <c r="J19" s="4" t="s">
        <v>100</v>
      </c>
      <c r="K19" s="4" t="s">
        <v>101</v>
      </c>
      <c r="L19" s="4"/>
    </row>
    <row r="20" s="52" customFormat="1" ht="56" customHeight="1" spans="1:12">
      <c r="A20" s="3">
        <v>18</v>
      </c>
      <c r="B20" s="6" t="s">
        <v>102</v>
      </c>
      <c r="C20" s="4" t="s">
        <v>14</v>
      </c>
      <c r="D20" s="4" t="s">
        <v>15</v>
      </c>
      <c r="E20" s="4" t="s">
        <v>103</v>
      </c>
      <c r="F20" s="4" t="s">
        <v>104</v>
      </c>
      <c r="G20" s="4">
        <v>50</v>
      </c>
      <c r="H20" s="4" t="s">
        <v>105</v>
      </c>
      <c r="I20" s="4" t="s">
        <v>106</v>
      </c>
      <c r="J20" s="4" t="s">
        <v>107</v>
      </c>
      <c r="K20" s="4" t="s">
        <v>108</v>
      </c>
      <c r="L20" s="4" t="s">
        <v>109</v>
      </c>
    </row>
    <row r="21" s="57" customFormat="1" ht="66" customHeight="1" spans="1:12">
      <c r="A21" s="3">
        <v>19</v>
      </c>
      <c r="B21" s="10" t="s">
        <v>110</v>
      </c>
      <c r="C21" s="4" t="s">
        <v>14</v>
      </c>
      <c r="D21" s="4" t="s">
        <v>15</v>
      </c>
      <c r="E21" s="4" t="s">
        <v>111</v>
      </c>
      <c r="F21" s="4" t="s">
        <v>112</v>
      </c>
      <c r="G21" s="4">
        <v>250</v>
      </c>
      <c r="H21" s="4" t="s">
        <v>113</v>
      </c>
      <c r="I21" s="4" t="s">
        <v>106</v>
      </c>
      <c r="J21" s="4" t="s">
        <v>107</v>
      </c>
      <c r="K21" s="4" t="s">
        <v>108</v>
      </c>
      <c r="L21" s="4"/>
    </row>
    <row r="22" s="57" customFormat="1" ht="70" customHeight="1" spans="1:12">
      <c r="A22" s="3">
        <v>20</v>
      </c>
      <c r="B22" s="10" t="s">
        <v>114</v>
      </c>
      <c r="C22" s="4" t="s">
        <v>14</v>
      </c>
      <c r="D22" s="4" t="s">
        <v>15</v>
      </c>
      <c r="E22" s="4" t="s">
        <v>115</v>
      </c>
      <c r="F22" s="4" t="s">
        <v>116</v>
      </c>
      <c r="G22" s="4">
        <v>100</v>
      </c>
      <c r="H22" s="4" t="s">
        <v>113</v>
      </c>
      <c r="I22" s="4" t="s">
        <v>106</v>
      </c>
      <c r="J22" s="4" t="s">
        <v>100</v>
      </c>
      <c r="K22" s="10" t="s">
        <v>108</v>
      </c>
      <c r="L22" s="4"/>
    </row>
    <row r="23" s="57" customFormat="1" ht="108" customHeight="1" spans="1:12">
      <c r="A23" s="3">
        <v>21</v>
      </c>
      <c r="B23" s="4" t="s">
        <v>117</v>
      </c>
      <c r="C23" s="4" t="s">
        <v>14</v>
      </c>
      <c r="D23" s="4" t="s">
        <v>15</v>
      </c>
      <c r="E23" s="4" t="s">
        <v>103</v>
      </c>
      <c r="F23" s="4" t="s">
        <v>118</v>
      </c>
      <c r="G23" s="64">
        <v>100</v>
      </c>
      <c r="H23" s="4" t="s">
        <v>119</v>
      </c>
      <c r="I23" s="4" t="s">
        <v>120</v>
      </c>
      <c r="J23" s="4" t="s">
        <v>121</v>
      </c>
      <c r="K23" s="4" t="s">
        <v>122</v>
      </c>
      <c r="L23" s="4"/>
    </row>
    <row r="24" s="52" customFormat="1" ht="60" customHeight="1" spans="1:12">
      <c r="A24" s="3">
        <v>22</v>
      </c>
      <c r="B24" s="4" t="s">
        <v>123</v>
      </c>
      <c r="C24" s="4" t="s">
        <v>14</v>
      </c>
      <c r="D24" s="4" t="s">
        <v>15</v>
      </c>
      <c r="E24" s="4" t="s">
        <v>124</v>
      </c>
      <c r="F24" s="8" t="s">
        <v>125</v>
      </c>
      <c r="G24" s="8">
        <v>180</v>
      </c>
      <c r="H24" s="9" t="s">
        <v>126</v>
      </c>
      <c r="I24" s="7" t="s">
        <v>127</v>
      </c>
      <c r="J24" s="7" t="s">
        <v>128</v>
      </c>
      <c r="K24" s="7" t="s">
        <v>129</v>
      </c>
      <c r="L24" s="4"/>
    </row>
    <row r="25" s="57" customFormat="1" ht="60" customHeight="1" spans="1:12">
      <c r="A25" s="3">
        <v>23</v>
      </c>
      <c r="B25" s="4" t="s">
        <v>130</v>
      </c>
      <c r="C25" s="5" t="s">
        <v>85</v>
      </c>
      <c r="D25" s="5" t="s">
        <v>15</v>
      </c>
      <c r="E25" s="5" t="s">
        <v>131</v>
      </c>
      <c r="F25" s="7" t="s">
        <v>132</v>
      </c>
      <c r="G25" s="8">
        <v>60</v>
      </c>
      <c r="H25" s="9" t="s">
        <v>126</v>
      </c>
      <c r="I25" s="7" t="s">
        <v>133</v>
      </c>
      <c r="J25" s="7" t="s">
        <v>128</v>
      </c>
      <c r="K25" s="7" t="s">
        <v>129</v>
      </c>
      <c r="L25" s="4" t="s">
        <v>109</v>
      </c>
    </row>
    <row r="26" s="52" customFormat="1" ht="74" customHeight="1" spans="1:12">
      <c r="A26" s="3">
        <v>24</v>
      </c>
      <c r="B26" s="4" t="s">
        <v>134</v>
      </c>
      <c r="C26" s="4" t="s">
        <v>14</v>
      </c>
      <c r="D26" s="4" t="s">
        <v>15</v>
      </c>
      <c r="E26" s="4" t="s">
        <v>135</v>
      </c>
      <c r="F26" s="4" t="s">
        <v>136</v>
      </c>
      <c r="G26" s="4">
        <v>100</v>
      </c>
      <c r="H26" s="4" t="s">
        <v>137</v>
      </c>
      <c r="I26" s="4" t="s">
        <v>138</v>
      </c>
      <c r="J26" s="4" t="s">
        <v>139</v>
      </c>
      <c r="K26" s="4" t="s">
        <v>122</v>
      </c>
      <c r="L26" s="4"/>
    </row>
    <row r="27" s="52" customFormat="1" ht="59" customHeight="1" spans="1:12">
      <c r="A27" s="3">
        <v>25</v>
      </c>
      <c r="B27" s="4" t="s">
        <v>140</v>
      </c>
      <c r="C27" s="4" t="s">
        <v>14</v>
      </c>
      <c r="D27" s="4" t="s">
        <v>15</v>
      </c>
      <c r="E27" s="4" t="s">
        <v>141</v>
      </c>
      <c r="F27" s="4" t="s">
        <v>142</v>
      </c>
      <c r="G27" s="4">
        <v>170</v>
      </c>
      <c r="H27" s="4" t="s">
        <v>143</v>
      </c>
      <c r="I27" s="4" t="s">
        <v>144</v>
      </c>
      <c r="J27" s="4" t="s">
        <v>145</v>
      </c>
      <c r="K27" s="4" t="s">
        <v>146</v>
      </c>
      <c r="L27" s="4"/>
    </row>
    <row r="28" s="57" customFormat="1" ht="66" customHeight="1" spans="1:12">
      <c r="A28" s="3">
        <v>26</v>
      </c>
      <c r="B28" s="4" t="s">
        <v>147</v>
      </c>
      <c r="C28" s="4" t="s">
        <v>14</v>
      </c>
      <c r="D28" s="4" t="s">
        <v>15</v>
      </c>
      <c r="E28" s="5" t="s">
        <v>148</v>
      </c>
      <c r="F28" s="16" t="s">
        <v>149</v>
      </c>
      <c r="G28" s="5">
        <v>130</v>
      </c>
      <c r="H28" s="4" t="s">
        <v>150</v>
      </c>
      <c r="I28" s="4" t="s">
        <v>151</v>
      </c>
      <c r="J28" s="68">
        <v>45170</v>
      </c>
      <c r="K28" s="4" t="s">
        <v>152</v>
      </c>
      <c r="L28" s="4"/>
    </row>
    <row r="29" s="52" customFormat="1" ht="70" customHeight="1" spans="1:12">
      <c r="A29" s="3">
        <v>27</v>
      </c>
      <c r="B29" s="4" t="s">
        <v>153</v>
      </c>
      <c r="C29" s="4" t="s">
        <v>14</v>
      </c>
      <c r="D29" s="4" t="s">
        <v>15</v>
      </c>
      <c r="E29" s="5" t="s">
        <v>52</v>
      </c>
      <c r="F29" s="4" t="s">
        <v>154</v>
      </c>
      <c r="G29" s="4">
        <v>60</v>
      </c>
      <c r="H29" s="4" t="s">
        <v>155</v>
      </c>
      <c r="I29" s="4" t="s">
        <v>151</v>
      </c>
      <c r="J29" s="68">
        <v>45170</v>
      </c>
      <c r="K29" s="4" t="s">
        <v>152</v>
      </c>
      <c r="L29" s="4"/>
    </row>
    <row r="30" s="52" customFormat="1" ht="45" customHeight="1" spans="1:12">
      <c r="A30" s="3">
        <v>28</v>
      </c>
      <c r="B30" s="4" t="s">
        <v>156</v>
      </c>
      <c r="C30" s="4" t="s">
        <v>14</v>
      </c>
      <c r="D30" s="4" t="s">
        <v>15</v>
      </c>
      <c r="E30" s="4" t="s">
        <v>157</v>
      </c>
      <c r="F30" s="4" t="s">
        <v>158</v>
      </c>
      <c r="G30" s="4">
        <v>30</v>
      </c>
      <c r="H30" s="4" t="s">
        <v>159</v>
      </c>
      <c r="I30" s="4" t="s">
        <v>160</v>
      </c>
      <c r="J30" s="4" t="s">
        <v>107</v>
      </c>
      <c r="K30" s="4" t="s">
        <v>161</v>
      </c>
      <c r="L30" s="4"/>
    </row>
    <row r="31" s="57" customFormat="1" ht="90" customHeight="1" spans="1:12">
      <c r="A31" s="3">
        <v>29</v>
      </c>
      <c r="B31" s="4" t="s">
        <v>162</v>
      </c>
      <c r="C31" s="4" t="s">
        <v>14</v>
      </c>
      <c r="D31" s="4" t="s">
        <v>15</v>
      </c>
      <c r="E31" s="4" t="s">
        <v>163</v>
      </c>
      <c r="F31" s="4" t="s">
        <v>164</v>
      </c>
      <c r="G31" s="4">
        <v>30</v>
      </c>
      <c r="H31" s="4" t="s">
        <v>165</v>
      </c>
      <c r="I31" s="4" t="s">
        <v>166</v>
      </c>
      <c r="J31" s="4" t="s">
        <v>107</v>
      </c>
      <c r="K31" s="4" t="s">
        <v>161</v>
      </c>
      <c r="L31" s="4"/>
    </row>
    <row r="32" s="57" customFormat="1" ht="63" customHeight="1" spans="1:12">
      <c r="A32" s="3">
        <v>30</v>
      </c>
      <c r="B32" s="4" t="s">
        <v>167</v>
      </c>
      <c r="C32" s="4" t="s">
        <v>14</v>
      </c>
      <c r="D32" s="4" t="s">
        <v>15</v>
      </c>
      <c r="E32" s="4" t="s">
        <v>168</v>
      </c>
      <c r="F32" s="10" t="s">
        <v>169</v>
      </c>
      <c r="G32" s="4">
        <v>82</v>
      </c>
      <c r="H32" s="4" t="s">
        <v>170</v>
      </c>
      <c r="I32" s="4" t="s">
        <v>171</v>
      </c>
      <c r="J32" s="4" t="s">
        <v>107</v>
      </c>
      <c r="K32" s="4" t="s">
        <v>161</v>
      </c>
      <c r="L32" s="4"/>
    </row>
    <row r="33" s="57" customFormat="1" ht="82" customHeight="1" spans="1:12">
      <c r="A33" s="3">
        <v>31</v>
      </c>
      <c r="B33" s="4" t="s">
        <v>172</v>
      </c>
      <c r="C33" s="4" t="s">
        <v>14</v>
      </c>
      <c r="D33" s="4" t="s">
        <v>15</v>
      </c>
      <c r="E33" s="4" t="s">
        <v>173</v>
      </c>
      <c r="F33" s="4" t="s">
        <v>174</v>
      </c>
      <c r="G33" s="4">
        <v>60</v>
      </c>
      <c r="H33" s="4" t="s">
        <v>175</v>
      </c>
      <c r="I33" s="4" t="s">
        <v>120</v>
      </c>
      <c r="J33" s="4" t="s">
        <v>176</v>
      </c>
      <c r="K33" s="4" t="s">
        <v>122</v>
      </c>
      <c r="L33" s="4"/>
    </row>
    <row r="34" s="52" customFormat="1" ht="77" customHeight="1" spans="1:12">
      <c r="A34" s="3">
        <v>32</v>
      </c>
      <c r="B34" s="4" t="s">
        <v>177</v>
      </c>
      <c r="C34" s="4" t="s">
        <v>14</v>
      </c>
      <c r="D34" s="4" t="s">
        <v>15</v>
      </c>
      <c r="E34" s="4" t="s">
        <v>178</v>
      </c>
      <c r="F34" s="4" t="s">
        <v>179</v>
      </c>
      <c r="G34" s="4">
        <v>50</v>
      </c>
      <c r="H34" s="4" t="s">
        <v>180</v>
      </c>
      <c r="I34" s="4" t="s">
        <v>181</v>
      </c>
      <c r="J34" s="4" t="s">
        <v>182</v>
      </c>
      <c r="K34" s="4" t="s">
        <v>161</v>
      </c>
      <c r="L34" s="10" t="s">
        <v>109</v>
      </c>
    </row>
    <row r="35" s="52" customFormat="1" ht="173" customHeight="1" spans="1:12">
      <c r="A35" s="3">
        <v>33</v>
      </c>
      <c r="B35" s="4" t="s">
        <v>183</v>
      </c>
      <c r="C35" s="4" t="s">
        <v>14</v>
      </c>
      <c r="D35" s="4" t="s">
        <v>15</v>
      </c>
      <c r="E35" s="4" t="s">
        <v>184</v>
      </c>
      <c r="F35" s="16" t="s">
        <v>185</v>
      </c>
      <c r="G35" s="5">
        <v>280</v>
      </c>
      <c r="H35" s="16" t="s">
        <v>186</v>
      </c>
      <c r="I35" s="16" t="s">
        <v>187</v>
      </c>
      <c r="J35" s="16" t="s">
        <v>188</v>
      </c>
      <c r="K35" s="16" t="s">
        <v>189</v>
      </c>
      <c r="L35" s="4"/>
    </row>
    <row r="36" s="57" customFormat="1" ht="77" customHeight="1" spans="1:12">
      <c r="A36" s="3">
        <v>34</v>
      </c>
      <c r="B36" s="4" t="s">
        <v>190</v>
      </c>
      <c r="C36" s="4" t="s">
        <v>14</v>
      </c>
      <c r="D36" s="5" t="s">
        <v>15</v>
      </c>
      <c r="E36" s="4" t="s">
        <v>191</v>
      </c>
      <c r="F36" s="4" t="s">
        <v>192</v>
      </c>
      <c r="G36" s="4">
        <v>90</v>
      </c>
      <c r="H36" s="4" t="s">
        <v>193</v>
      </c>
      <c r="I36" s="4" t="s">
        <v>194</v>
      </c>
      <c r="J36" s="4" t="s">
        <v>195</v>
      </c>
      <c r="K36" s="4" t="s">
        <v>196</v>
      </c>
      <c r="L36" s="4"/>
    </row>
    <row r="37" s="52" customFormat="1" ht="143" customHeight="1" spans="1:12">
      <c r="A37" s="3">
        <v>35</v>
      </c>
      <c r="B37" s="4" t="s">
        <v>197</v>
      </c>
      <c r="C37" s="5" t="s">
        <v>85</v>
      </c>
      <c r="D37" s="5" t="s">
        <v>15</v>
      </c>
      <c r="E37" s="4" t="s">
        <v>198</v>
      </c>
      <c r="F37" s="16" t="s">
        <v>199</v>
      </c>
      <c r="G37" s="5">
        <v>330</v>
      </c>
      <c r="H37" s="16" t="s">
        <v>200</v>
      </c>
      <c r="I37" s="4" t="s">
        <v>201</v>
      </c>
      <c r="J37" s="4" t="s">
        <v>202</v>
      </c>
      <c r="K37" s="5" t="s">
        <v>203</v>
      </c>
      <c r="L37" s="4"/>
    </row>
    <row r="38" s="57" customFormat="1" ht="96" customHeight="1" spans="1:12">
      <c r="A38" s="3">
        <v>36</v>
      </c>
      <c r="B38" s="4" t="s">
        <v>204</v>
      </c>
      <c r="C38" s="4" t="s">
        <v>14</v>
      </c>
      <c r="D38" s="5" t="s">
        <v>15</v>
      </c>
      <c r="E38" s="4" t="s">
        <v>205</v>
      </c>
      <c r="F38" s="4" t="s">
        <v>206</v>
      </c>
      <c r="G38" s="5">
        <v>150</v>
      </c>
      <c r="H38" s="4" t="s">
        <v>207</v>
      </c>
      <c r="I38" s="4" t="s">
        <v>208</v>
      </c>
      <c r="J38" s="4" t="s">
        <v>209</v>
      </c>
      <c r="K38" s="4"/>
      <c r="L38" s="4" t="s">
        <v>205</v>
      </c>
    </row>
    <row r="39" s="52" customFormat="1" ht="69" customHeight="1" spans="1:12">
      <c r="A39" s="3">
        <v>37</v>
      </c>
      <c r="B39" s="4" t="s">
        <v>210</v>
      </c>
      <c r="C39" s="4" t="s">
        <v>14</v>
      </c>
      <c r="D39" s="5" t="s">
        <v>15</v>
      </c>
      <c r="E39" s="4" t="s">
        <v>211</v>
      </c>
      <c r="F39" s="4" t="s">
        <v>212</v>
      </c>
      <c r="G39" s="5">
        <v>400</v>
      </c>
      <c r="H39" s="4" t="s">
        <v>213</v>
      </c>
      <c r="I39" s="4" t="s">
        <v>214</v>
      </c>
      <c r="J39" s="4" t="s">
        <v>209</v>
      </c>
      <c r="K39" s="4"/>
      <c r="L39" s="4"/>
    </row>
    <row r="40" s="52" customFormat="1" ht="57" customHeight="1" spans="1:12">
      <c r="A40" s="3">
        <v>38</v>
      </c>
      <c r="B40" s="4" t="s">
        <v>215</v>
      </c>
      <c r="C40" s="4" t="s">
        <v>14</v>
      </c>
      <c r="D40" s="5" t="s">
        <v>15</v>
      </c>
      <c r="E40" s="5" t="s">
        <v>205</v>
      </c>
      <c r="F40" s="4" t="s">
        <v>216</v>
      </c>
      <c r="G40" s="4">
        <v>20</v>
      </c>
      <c r="H40" s="4" t="s">
        <v>217</v>
      </c>
      <c r="I40" s="5" t="s">
        <v>218</v>
      </c>
      <c r="J40" s="5"/>
      <c r="K40" s="4"/>
      <c r="L40" s="4" t="s">
        <v>205</v>
      </c>
    </row>
    <row r="41" s="52" customFormat="1" ht="49" customHeight="1" spans="1:12">
      <c r="A41" s="3"/>
      <c r="B41" s="65"/>
      <c r="C41" s="65"/>
      <c r="D41" s="65"/>
      <c r="E41" s="65"/>
      <c r="F41" s="66"/>
      <c r="G41" s="4">
        <f>SUM(G3:G40)</f>
        <v>8936</v>
      </c>
      <c r="H41" s="4"/>
      <c r="I41" s="4"/>
      <c r="J41" s="4"/>
      <c r="K41" s="4"/>
      <c r="L41" s="4"/>
    </row>
    <row r="42" s="52" customFormat="1" ht="53" customHeight="1" spans="1:12">
      <c r="A42" s="3">
        <v>39</v>
      </c>
      <c r="B42" s="4" t="s">
        <v>219</v>
      </c>
      <c r="C42" s="7" t="s">
        <v>220</v>
      </c>
      <c r="D42" s="5" t="s">
        <v>15</v>
      </c>
      <c r="E42" s="4" t="s">
        <v>148</v>
      </c>
      <c r="F42" s="15" t="s">
        <v>221</v>
      </c>
      <c r="G42" s="4">
        <v>62</v>
      </c>
      <c r="H42" s="4" t="s">
        <v>222</v>
      </c>
      <c r="I42" s="4" t="s">
        <v>223</v>
      </c>
      <c r="J42" s="4" t="s">
        <v>107</v>
      </c>
      <c r="K42" s="4" t="s">
        <v>152</v>
      </c>
      <c r="L42" s="10"/>
    </row>
    <row r="43" s="59" customFormat="1" ht="118" customHeight="1" spans="1:12">
      <c r="A43" s="3">
        <v>40</v>
      </c>
      <c r="B43" s="16" t="s">
        <v>224</v>
      </c>
      <c r="C43" s="5" t="s">
        <v>225</v>
      </c>
      <c r="D43" s="5" t="s">
        <v>15</v>
      </c>
      <c r="E43" s="4" t="s">
        <v>226</v>
      </c>
      <c r="F43" s="4" t="s">
        <v>227</v>
      </c>
      <c r="G43" s="4">
        <v>149</v>
      </c>
      <c r="H43" s="4" t="s">
        <v>228</v>
      </c>
      <c r="I43" s="4" t="s">
        <v>228</v>
      </c>
      <c r="J43" s="4" t="s">
        <v>107</v>
      </c>
      <c r="K43" s="4" t="s">
        <v>152</v>
      </c>
      <c r="L43" s="10" t="s">
        <v>229</v>
      </c>
    </row>
    <row r="44" s="59" customFormat="1" ht="68" customHeight="1" spans="1:12">
      <c r="A44" s="3">
        <v>41</v>
      </c>
      <c r="B44" s="4" t="s">
        <v>230</v>
      </c>
      <c r="C44" s="7" t="s">
        <v>220</v>
      </c>
      <c r="D44" s="5" t="s">
        <v>15</v>
      </c>
      <c r="E44" s="4" t="s">
        <v>231</v>
      </c>
      <c r="F44" s="4" t="s">
        <v>232</v>
      </c>
      <c r="G44" s="4">
        <v>114</v>
      </c>
      <c r="H44" s="4" t="s">
        <v>233</v>
      </c>
      <c r="I44" s="16" t="s">
        <v>234</v>
      </c>
      <c r="J44" s="4" t="s">
        <v>107</v>
      </c>
      <c r="K44" s="4" t="s">
        <v>235</v>
      </c>
      <c r="L44" s="10" t="s">
        <v>229</v>
      </c>
    </row>
    <row r="45" s="52" customFormat="1" ht="68" customHeight="1" spans="1:12">
      <c r="A45" s="3">
        <v>42</v>
      </c>
      <c r="B45" s="4" t="s">
        <v>236</v>
      </c>
      <c r="C45" s="4" t="s">
        <v>237</v>
      </c>
      <c r="D45" s="4" t="s">
        <v>15</v>
      </c>
      <c r="E45" s="4" t="s">
        <v>238</v>
      </c>
      <c r="F45" s="4" t="s">
        <v>239</v>
      </c>
      <c r="G45" s="4">
        <v>30</v>
      </c>
      <c r="H45" s="4" t="s">
        <v>240</v>
      </c>
      <c r="I45" s="4" t="s">
        <v>241</v>
      </c>
      <c r="J45" s="4" t="s">
        <v>107</v>
      </c>
      <c r="K45" s="4" t="s">
        <v>161</v>
      </c>
      <c r="L45" s="10"/>
    </row>
    <row r="46" s="59" customFormat="1" ht="68" customHeight="1" spans="1:12">
      <c r="A46" s="3">
        <v>43</v>
      </c>
      <c r="B46" s="4" t="s">
        <v>242</v>
      </c>
      <c r="C46" s="4" t="s">
        <v>243</v>
      </c>
      <c r="D46" s="4" t="s">
        <v>15</v>
      </c>
      <c r="E46" s="4" t="s">
        <v>244</v>
      </c>
      <c r="F46" s="4" t="s">
        <v>245</v>
      </c>
      <c r="G46" s="4">
        <v>30</v>
      </c>
      <c r="H46" s="4" t="s">
        <v>246</v>
      </c>
      <c r="I46" s="4" t="s">
        <v>247</v>
      </c>
      <c r="J46" s="4" t="s">
        <v>107</v>
      </c>
      <c r="K46" s="4" t="s">
        <v>161</v>
      </c>
      <c r="L46" s="10" t="s">
        <v>248</v>
      </c>
    </row>
    <row r="47" s="53" customFormat="1" ht="57" customHeight="1" spans="1:12">
      <c r="A47" s="3">
        <v>44</v>
      </c>
      <c r="B47" s="4" t="s">
        <v>249</v>
      </c>
      <c r="C47" s="7" t="s">
        <v>220</v>
      </c>
      <c r="D47" s="4" t="s">
        <v>15</v>
      </c>
      <c r="E47" s="4" t="s">
        <v>163</v>
      </c>
      <c r="F47" s="4" t="s">
        <v>250</v>
      </c>
      <c r="G47" s="4">
        <v>30</v>
      </c>
      <c r="H47" s="4" t="s">
        <v>251</v>
      </c>
      <c r="I47" s="4" t="s">
        <v>252</v>
      </c>
      <c r="J47" s="4" t="s">
        <v>107</v>
      </c>
      <c r="K47" s="4" t="s">
        <v>161</v>
      </c>
      <c r="L47" s="10" t="s">
        <v>248</v>
      </c>
    </row>
    <row r="48" s="60" customFormat="1" ht="83" customHeight="1" spans="1:12">
      <c r="A48" s="3">
        <v>45</v>
      </c>
      <c r="B48" s="4" t="s">
        <v>253</v>
      </c>
      <c r="C48" s="4" t="s">
        <v>243</v>
      </c>
      <c r="D48" s="4" t="s">
        <v>15</v>
      </c>
      <c r="E48" s="4" t="s">
        <v>254</v>
      </c>
      <c r="F48" s="4" t="s">
        <v>255</v>
      </c>
      <c r="G48" s="4">
        <v>84</v>
      </c>
      <c r="H48" s="4" t="s">
        <v>256</v>
      </c>
      <c r="I48" s="4" t="s">
        <v>257</v>
      </c>
      <c r="J48" s="4" t="s">
        <v>107</v>
      </c>
      <c r="K48" s="4" t="s">
        <v>161</v>
      </c>
      <c r="L48" s="10" t="s">
        <v>258</v>
      </c>
    </row>
    <row r="49" s="60" customFormat="1" ht="89" customHeight="1" spans="1:12">
      <c r="A49" s="3">
        <v>46</v>
      </c>
      <c r="B49" s="4" t="s">
        <v>259</v>
      </c>
      <c r="C49" s="4" t="s">
        <v>243</v>
      </c>
      <c r="D49" s="4" t="s">
        <v>15</v>
      </c>
      <c r="E49" s="4" t="s">
        <v>260</v>
      </c>
      <c r="F49" s="4" t="s">
        <v>261</v>
      </c>
      <c r="G49" s="4">
        <v>78</v>
      </c>
      <c r="H49" s="4" t="s">
        <v>262</v>
      </c>
      <c r="I49" s="4" t="s">
        <v>263</v>
      </c>
      <c r="J49" s="4" t="s">
        <v>107</v>
      </c>
      <c r="K49" s="4" t="s">
        <v>161</v>
      </c>
      <c r="L49" s="10" t="s">
        <v>229</v>
      </c>
    </row>
    <row r="50" s="53" customFormat="1" ht="99" customHeight="1" spans="1:12">
      <c r="A50" s="3">
        <v>47</v>
      </c>
      <c r="B50" s="4" t="s">
        <v>264</v>
      </c>
      <c r="C50" s="7" t="s">
        <v>220</v>
      </c>
      <c r="D50" s="4" t="s">
        <v>15</v>
      </c>
      <c r="E50" s="4" t="s">
        <v>265</v>
      </c>
      <c r="F50" s="4" t="s">
        <v>266</v>
      </c>
      <c r="G50" s="7">
        <v>50</v>
      </c>
      <c r="H50" s="4" t="s">
        <v>267</v>
      </c>
      <c r="I50" s="4" t="s">
        <v>268</v>
      </c>
      <c r="J50" s="4" t="s">
        <v>182</v>
      </c>
      <c r="K50" s="4" t="s">
        <v>161</v>
      </c>
      <c r="L50" s="10"/>
    </row>
    <row r="51" s="53" customFormat="1" ht="57" customHeight="1" spans="1:12">
      <c r="A51" s="3">
        <v>48</v>
      </c>
      <c r="B51" s="4" t="s">
        <v>269</v>
      </c>
      <c r="C51" s="7" t="s">
        <v>220</v>
      </c>
      <c r="D51" s="4" t="s">
        <v>15</v>
      </c>
      <c r="E51" s="4" t="s">
        <v>270</v>
      </c>
      <c r="F51" s="4" t="s">
        <v>271</v>
      </c>
      <c r="G51" s="4">
        <v>31</v>
      </c>
      <c r="H51" s="4" t="s">
        <v>272</v>
      </c>
      <c r="I51" s="4" t="s">
        <v>273</v>
      </c>
      <c r="J51" s="4" t="s">
        <v>107</v>
      </c>
      <c r="K51" s="4" t="s">
        <v>101</v>
      </c>
      <c r="L51" s="10" t="s">
        <v>248</v>
      </c>
    </row>
    <row r="52" s="61" customFormat="1" ht="54" customHeight="1" spans="1:12">
      <c r="A52" s="3">
        <v>49</v>
      </c>
      <c r="B52" s="4" t="s">
        <v>274</v>
      </c>
      <c r="C52" s="7" t="s">
        <v>220</v>
      </c>
      <c r="D52" s="4" t="s">
        <v>15</v>
      </c>
      <c r="E52" s="4" t="s">
        <v>275</v>
      </c>
      <c r="F52" s="4" t="s">
        <v>276</v>
      </c>
      <c r="G52" s="4">
        <v>92</v>
      </c>
      <c r="H52" s="4" t="s">
        <v>277</v>
      </c>
      <c r="I52" s="4" t="s">
        <v>278</v>
      </c>
      <c r="J52" s="4" t="s">
        <v>107</v>
      </c>
      <c r="K52" s="4" t="s">
        <v>101</v>
      </c>
      <c r="L52" s="10" t="s">
        <v>279</v>
      </c>
    </row>
    <row r="53" s="61" customFormat="1" ht="54" customHeight="1" spans="1:12">
      <c r="A53" s="3">
        <v>50</v>
      </c>
      <c r="B53" s="4" t="s">
        <v>280</v>
      </c>
      <c r="C53" s="7" t="s">
        <v>220</v>
      </c>
      <c r="D53" s="4" t="s">
        <v>15</v>
      </c>
      <c r="E53" s="4" t="s">
        <v>281</v>
      </c>
      <c r="F53" s="4" t="s">
        <v>282</v>
      </c>
      <c r="G53" s="4">
        <v>111</v>
      </c>
      <c r="H53" s="7" t="s">
        <v>283</v>
      </c>
      <c r="I53" s="7" t="s">
        <v>283</v>
      </c>
      <c r="J53" s="4" t="s">
        <v>100</v>
      </c>
      <c r="K53" s="4" t="s">
        <v>146</v>
      </c>
      <c r="L53" s="10" t="s">
        <v>284</v>
      </c>
    </row>
    <row r="54" s="61" customFormat="1" ht="66" customHeight="1" spans="1:12">
      <c r="A54" s="3">
        <v>51</v>
      </c>
      <c r="B54" s="4" t="s">
        <v>285</v>
      </c>
      <c r="C54" s="7" t="s">
        <v>220</v>
      </c>
      <c r="D54" s="4" t="s">
        <v>15</v>
      </c>
      <c r="E54" s="4" t="s">
        <v>286</v>
      </c>
      <c r="F54" s="4" t="s">
        <v>287</v>
      </c>
      <c r="G54" s="4">
        <v>136</v>
      </c>
      <c r="H54" s="4" t="s">
        <v>277</v>
      </c>
      <c r="I54" s="4" t="s">
        <v>278</v>
      </c>
      <c r="J54" s="4" t="s">
        <v>107</v>
      </c>
      <c r="K54" s="4" t="s">
        <v>146</v>
      </c>
      <c r="L54" s="10" t="s">
        <v>288</v>
      </c>
    </row>
    <row r="55" s="61" customFormat="1" ht="99" customHeight="1" spans="1:12">
      <c r="A55" s="3">
        <v>52</v>
      </c>
      <c r="B55" s="7" t="s">
        <v>289</v>
      </c>
      <c r="C55" s="7" t="s">
        <v>220</v>
      </c>
      <c r="D55" s="7" t="s">
        <v>15</v>
      </c>
      <c r="E55" s="7" t="s">
        <v>290</v>
      </c>
      <c r="F55" s="4" t="s">
        <v>291</v>
      </c>
      <c r="G55" s="7">
        <v>116</v>
      </c>
      <c r="H55" s="4" t="s">
        <v>292</v>
      </c>
      <c r="I55" s="4" t="s">
        <v>292</v>
      </c>
      <c r="J55" s="4" t="s">
        <v>107</v>
      </c>
      <c r="K55" s="4" t="s">
        <v>108</v>
      </c>
      <c r="L55" s="10" t="s">
        <v>293</v>
      </c>
    </row>
    <row r="56" s="61" customFormat="1" ht="72" customHeight="1" spans="1:12">
      <c r="A56" s="3">
        <v>53</v>
      </c>
      <c r="B56" s="7" t="s">
        <v>294</v>
      </c>
      <c r="C56" s="7" t="s">
        <v>220</v>
      </c>
      <c r="D56" s="7" t="s">
        <v>15</v>
      </c>
      <c r="E56" s="7" t="s">
        <v>295</v>
      </c>
      <c r="F56" s="4" t="s">
        <v>296</v>
      </c>
      <c r="G56" s="7">
        <v>90</v>
      </c>
      <c r="H56" s="16" t="s">
        <v>297</v>
      </c>
      <c r="I56" s="16" t="s">
        <v>298</v>
      </c>
      <c r="J56" s="4" t="s">
        <v>107</v>
      </c>
      <c r="K56" s="4" t="s">
        <v>299</v>
      </c>
      <c r="L56" s="10" t="s">
        <v>300</v>
      </c>
    </row>
    <row r="57" s="61" customFormat="1" ht="72" customHeight="1" spans="1:12">
      <c r="A57" s="3">
        <v>54</v>
      </c>
      <c r="B57" s="7" t="s">
        <v>301</v>
      </c>
      <c r="C57" s="7" t="s">
        <v>220</v>
      </c>
      <c r="D57" s="7" t="s">
        <v>15</v>
      </c>
      <c r="E57" s="7" t="s">
        <v>302</v>
      </c>
      <c r="F57" s="4" t="s">
        <v>303</v>
      </c>
      <c r="G57" s="7">
        <v>105</v>
      </c>
      <c r="H57" s="16" t="s">
        <v>297</v>
      </c>
      <c r="I57" s="16" t="s">
        <v>298</v>
      </c>
      <c r="J57" s="4" t="s">
        <v>107</v>
      </c>
      <c r="K57" s="4" t="s">
        <v>299</v>
      </c>
      <c r="L57" s="10" t="s">
        <v>229</v>
      </c>
    </row>
    <row r="58" s="61" customFormat="1" ht="60" customHeight="1" spans="1:12">
      <c r="A58" s="3">
        <v>55</v>
      </c>
      <c r="B58" s="4" t="s">
        <v>304</v>
      </c>
      <c r="C58" s="7" t="s">
        <v>220</v>
      </c>
      <c r="D58" s="5" t="s">
        <v>15</v>
      </c>
      <c r="E58" s="4" t="s">
        <v>305</v>
      </c>
      <c r="F58" s="16" t="s">
        <v>306</v>
      </c>
      <c r="G58" s="4">
        <v>106</v>
      </c>
      <c r="H58" s="7" t="s">
        <v>307</v>
      </c>
      <c r="I58" s="7" t="s">
        <v>307</v>
      </c>
      <c r="J58" s="4" t="s">
        <v>107</v>
      </c>
      <c r="K58" s="7" t="s">
        <v>129</v>
      </c>
      <c r="L58" s="10" t="s">
        <v>229</v>
      </c>
    </row>
    <row r="59" s="61" customFormat="1" ht="60" customHeight="1" spans="1:12">
      <c r="A59" s="3">
        <v>56</v>
      </c>
      <c r="B59" s="4" t="s">
        <v>308</v>
      </c>
      <c r="C59" s="7" t="s">
        <v>220</v>
      </c>
      <c r="D59" s="5" t="s">
        <v>15</v>
      </c>
      <c r="E59" s="4" t="s">
        <v>309</v>
      </c>
      <c r="F59" s="16" t="s">
        <v>310</v>
      </c>
      <c r="G59" s="4">
        <v>108</v>
      </c>
      <c r="H59" s="7" t="s">
        <v>307</v>
      </c>
      <c r="I59" s="7" t="s">
        <v>307</v>
      </c>
      <c r="J59" s="4" t="s">
        <v>100</v>
      </c>
      <c r="K59" s="7" t="s">
        <v>129</v>
      </c>
      <c r="L59" s="10" t="s">
        <v>288</v>
      </c>
    </row>
    <row r="60" s="61" customFormat="1" ht="95" customHeight="1" spans="1:12">
      <c r="A60" s="3">
        <v>57</v>
      </c>
      <c r="B60" s="4" t="s">
        <v>311</v>
      </c>
      <c r="C60" s="7" t="s">
        <v>220</v>
      </c>
      <c r="D60" s="5" t="s">
        <v>15</v>
      </c>
      <c r="E60" s="4" t="s">
        <v>312</v>
      </c>
      <c r="F60" s="16" t="s">
        <v>313</v>
      </c>
      <c r="G60" s="4">
        <v>143</v>
      </c>
      <c r="H60" s="7" t="s">
        <v>307</v>
      </c>
      <c r="I60" s="7" t="s">
        <v>307</v>
      </c>
      <c r="J60" s="4" t="s">
        <v>100</v>
      </c>
      <c r="K60" s="7" t="s">
        <v>129</v>
      </c>
      <c r="L60" s="10" t="s">
        <v>314</v>
      </c>
    </row>
    <row r="61" s="61" customFormat="1" ht="76" customHeight="1" spans="1:12">
      <c r="A61" s="3">
        <v>58</v>
      </c>
      <c r="B61" s="4" t="s">
        <v>315</v>
      </c>
      <c r="C61" s="7" t="s">
        <v>220</v>
      </c>
      <c r="D61" s="5" t="s">
        <v>15</v>
      </c>
      <c r="E61" s="4" t="s">
        <v>316</v>
      </c>
      <c r="F61" s="10" t="s">
        <v>317</v>
      </c>
      <c r="G61" s="4">
        <v>78</v>
      </c>
      <c r="H61" s="7" t="s">
        <v>307</v>
      </c>
      <c r="I61" s="7" t="s">
        <v>307</v>
      </c>
      <c r="J61" s="4" t="s">
        <v>100</v>
      </c>
      <c r="K61" s="7" t="s">
        <v>129</v>
      </c>
      <c r="L61" s="10"/>
    </row>
    <row r="62" s="61" customFormat="1" ht="64" customHeight="1" spans="1:12">
      <c r="A62" s="3">
        <v>59</v>
      </c>
      <c r="B62" s="4" t="s">
        <v>318</v>
      </c>
      <c r="C62" s="7" t="s">
        <v>220</v>
      </c>
      <c r="D62" s="4" t="s">
        <v>15</v>
      </c>
      <c r="E62" s="4" t="s">
        <v>319</v>
      </c>
      <c r="F62" s="10" t="s">
        <v>320</v>
      </c>
      <c r="G62" s="4">
        <v>30</v>
      </c>
      <c r="H62" s="4" t="s">
        <v>321</v>
      </c>
      <c r="I62" s="16" t="s">
        <v>322</v>
      </c>
      <c r="J62" s="4" t="s">
        <v>107</v>
      </c>
      <c r="K62" s="4" t="s">
        <v>323</v>
      </c>
      <c r="L62" s="10" t="s">
        <v>288</v>
      </c>
    </row>
    <row r="63" s="61" customFormat="1" ht="64" customHeight="1" spans="1:12">
      <c r="A63" s="3">
        <v>60</v>
      </c>
      <c r="B63" s="4" t="s">
        <v>324</v>
      </c>
      <c r="C63" s="7" t="s">
        <v>220</v>
      </c>
      <c r="D63" s="4" t="s">
        <v>15</v>
      </c>
      <c r="E63" s="4" t="s">
        <v>325</v>
      </c>
      <c r="F63" s="10" t="s">
        <v>320</v>
      </c>
      <c r="G63" s="4">
        <v>30</v>
      </c>
      <c r="H63" s="4" t="s">
        <v>326</v>
      </c>
      <c r="I63" s="4" t="s">
        <v>327</v>
      </c>
      <c r="J63" s="4" t="s">
        <v>107</v>
      </c>
      <c r="K63" s="4" t="s">
        <v>323</v>
      </c>
      <c r="L63" s="10"/>
    </row>
    <row r="64" s="61" customFormat="1" ht="90" customHeight="1" spans="1:12">
      <c r="A64" s="3">
        <v>61</v>
      </c>
      <c r="B64" s="10" t="s">
        <v>328</v>
      </c>
      <c r="C64" s="7" t="s">
        <v>220</v>
      </c>
      <c r="D64" s="4" t="s">
        <v>15</v>
      </c>
      <c r="E64" s="4" t="s">
        <v>329</v>
      </c>
      <c r="F64" s="16" t="s">
        <v>330</v>
      </c>
      <c r="G64" s="4">
        <v>111</v>
      </c>
      <c r="H64" s="10" t="s">
        <v>331</v>
      </c>
      <c r="I64" s="16" t="s">
        <v>332</v>
      </c>
      <c r="J64" s="4" t="s">
        <v>107</v>
      </c>
      <c r="K64" s="4" t="s">
        <v>323</v>
      </c>
      <c r="L64" s="10" t="s">
        <v>333</v>
      </c>
    </row>
    <row r="65" s="61" customFormat="1" ht="82" customHeight="1" spans="1:12">
      <c r="A65" s="3">
        <v>62</v>
      </c>
      <c r="B65" s="10" t="s">
        <v>334</v>
      </c>
      <c r="C65" s="7" t="s">
        <v>220</v>
      </c>
      <c r="D65" s="4" t="s">
        <v>15</v>
      </c>
      <c r="E65" s="4" t="s">
        <v>335</v>
      </c>
      <c r="F65" s="16" t="s">
        <v>336</v>
      </c>
      <c r="G65" s="4">
        <v>133</v>
      </c>
      <c r="H65" s="10" t="s">
        <v>337</v>
      </c>
      <c r="I65" s="4" t="s">
        <v>332</v>
      </c>
      <c r="J65" s="4" t="s">
        <v>338</v>
      </c>
      <c r="K65" s="4" t="s">
        <v>323</v>
      </c>
      <c r="L65" s="10" t="s">
        <v>248</v>
      </c>
    </row>
    <row r="66" s="61" customFormat="1" ht="114" customHeight="1" spans="1:12">
      <c r="A66" s="3">
        <v>63</v>
      </c>
      <c r="B66" s="10" t="s">
        <v>339</v>
      </c>
      <c r="C66" s="7" t="s">
        <v>220</v>
      </c>
      <c r="D66" s="4" t="s">
        <v>15</v>
      </c>
      <c r="E66" s="4" t="s">
        <v>340</v>
      </c>
      <c r="F66" s="16" t="s">
        <v>341</v>
      </c>
      <c r="G66" s="4">
        <v>175</v>
      </c>
      <c r="H66" s="16" t="s">
        <v>332</v>
      </c>
      <c r="I66" s="16" t="s">
        <v>332</v>
      </c>
      <c r="J66" s="4" t="s">
        <v>107</v>
      </c>
      <c r="K66" s="4" t="s">
        <v>323</v>
      </c>
      <c r="L66" s="10" t="s">
        <v>342</v>
      </c>
    </row>
    <row r="67" s="61" customFormat="1" ht="79" customHeight="1" spans="1:12">
      <c r="A67" s="3">
        <v>64</v>
      </c>
      <c r="B67" s="10" t="s">
        <v>343</v>
      </c>
      <c r="C67" s="7" t="s">
        <v>220</v>
      </c>
      <c r="D67" s="4" t="s">
        <v>15</v>
      </c>
      <c r="E67" s="4" t="s">
        <v>344</v>
      </c>
      <c r="F67" s="16" t="s">
        <v>345</v>
      </c>
      <c r="G67" s="4">
        <v>157</v>
      </c>
      <c r="H67" s="16" t="s">
        <v>332</v>
      </c>
      <c r="I67" s="16" t="s">
        <v>332</v>
      </c>
      <c r="J67" s="4" t="s">
        <v>107</v>
      </c>
      <c r="K67" s="4" t="s">
        <v>323</v>
      </c>
      <c r="L67" s="10"/>
    </row>
    <row r="68" s="61" customFormat="1" ht="63" customHeight="1" spans="1:12">
      <c r="A68" s="3">
        <v>65</v>
      </c>
      <c r="B68" s="4" t="s">
        <v>346</v>
      </c>
      <c r="C68" s="4" t="s">
        <v>347</v>
      </c>
      <c r="D68" s="4" t="s">
        <v>348</v>
      </c>
      <c r="E68" s="4" t="s">
        <v>349</v>
      </c>
      <c r="F68" s="4" t="s">
        <v>350</v>
      </c>
      <c r="G68" s="4">
        <v>30</v>
      </c>
      <c r="H68" s="4" t="s">
        <v>351</v>
      </c>
      <c r="I68" s="4" t="s">
        <v>352</v>
      </c>
      <c r="J68" s="4" t="s">
        <v>353</v>
      </c>
      <c r="K68" s="4" t="s">
        <v>76</v>
      </c>
      <c r="L68" s="10"/>
    </row>
    <row r="69" s="62" customFormat="1" ht="109" customHeight="1" spans="1:12">
      <c r="A69" s="3">
        <v>66</v>
      </c>
      <c r="B69" s="4" t="s">
        <v>354</v>
      </c>
      <c r="C69" s="4" t="s">
        <v>347</v>
      </c>
      <c r="D69" s="4" t="s">
        <v>15</v>
      </c>
      <c r="E69" s="4" t="s">
        <v>355</v>
      </c>
      <c r="F69" s="4" t="s">
        <v>356</v>
      </c>
      <c r="G69" s="4">
        <v>130</v>
      </c>
      <c r="H69" s="10" t="s">
        <v>228</v>
      </c>
      <c r="I69" s="10" t="s">
        <v>228</v>
      </c>
      <c r="J69" s="4" t="s">
        <v>107</v>
      </c>
      <c r="K69" s="4" t="s">
        <v>76</v>
      </c>
      <c r="L69" s="10" t="s">
        <v>248</v>
      </c>
    </row>
    <row r="70" s="61" customFormat="1" ht="73" customHeight="1" spans="1:12">
      <c r="A70" s="3">
        <v>67</v>
      </c>
      <c r="B70" s="10" t="s">
        <v>357</v>
      </c>
      <c r="C70" s="7" t="s">
        <v>220</v>
      </c>
      <c r="D70" s="5" t="s">
        <v>15</v>
      </c>
      <c r="E70" s="4" t="s">
        <v>358</v>
      </c>
      <c r="F70" s="4" t="s">
        <v>359</v>
      </c>
      <c r="G70" s="4">
        <v>82</v>
      </c>
      <c r="H70" s="10" t="s">
        <v>228</v>
      </c>
      <c r="I70" s="10" t="s">
        <v>228</v>
      </c>
      <c r="J70" s="4" t="s">
        <v>107</v>
      </c>
      <c r="K70" s="4" t="s">
        <v>360</v>
      </c>
      <c r="L70" s="10" t="s">
        <v>248</v>
      </c>
    </row>
    <row r="71" s="61" customFormat="1" ht="73" customHeight="1" spans="1:12">
      <c r="A71" s="3">
        <v>68</v>
      </c>
      <c r="B71" s="10" t="s">
        <v>361</v>
      </c>
      <c r="C71" s="7" t="s">
        <v>220</v>
      </c>
      <c r="D71" s="5" t="s">
        <v>15</v>
      </c>
      <c r="E71" s="4" t="s">
        <v>362</v>
      </c>
      <c r="F71" s="4" t="s">
        <v>363</v>
      </c>
      <c r="G71" s="4">
        <v>100</v>
      </c>
      <c r="H71" s="10" t="s">
        <v>228</v>
      </c>
      <c r="I71" s="10" t="s">
        <v>228</v>
      </c>
      <c r="J71" s="4" t="s">
        <v>107</v>
      </c>
      <c r="K71" s="4" t="s">
        <v>360</v>
      </c>
      <c r="L71" s="10" t="s">
        <v>248</v>
      </c>
    </row>
    <row r="72" s="61" customFormat="1" ht="73" customHeight="1" spans="1:12">
      <c r="A72" s="3">
        <v>69</v>
      </c>
      <c r="B72" s="10" t="s">
        <v>364</v>
      </c>
      <c r="C72" s="7" t="s">
        <v>220</v>
      </c>
      <c r="D72" s="5" t="s">
        <v>15</v>
      </c>
      <c r="E72" s="4" t="s">
        <v>365</v>
      </c>
      <c r="F72" s="4" t="s">
        <v>366</v>
      </c>
      <c r="G72" s="4">
        <v>52</v>
      </c>
      <c r="H72" s="10" t="s">
        <v>228</v>
      </c>
      <c r="I72" s="10" t="s">
        <v>228</v>
      </c>
      <c r="J72" s="4" t="s">
        <v>107</v>
      </c>
      <c r="K72" s="4" t="s">
        <v>367</v>
      </c>
      <c r="L72" s="10" t="s">
        <v>248</v>
      </c>
    </row>
    <row r="73" s="61" customFormat="1" ht="114" customHeight="1" spans="1:12">
      <c r="A73" s="3">
        <v>70</v>
      </c>
      <c r="B73" s="10" t="s">
        <v>368</v>
      </c>
      <c r="C73" s="7" t="s">
        <v>220</v>
      </c>
      <c r="D73" s="5" t="s">
        <v>15</v>
      </c>
      <c r="E73" s="4" t="s">
        <v>369</v>
      </c>
      <c r="F73" s="4" t="s">
        <v>370</v>
      </c>
      <c r="G73" s="4">
        <v>90</v>
      </c>
      <c r="H73" s="10" t="s">
        <v>228</v>
      </c>
      <c r="I73" s="10" t="s">
        <v>228</v>
      </c>
      <c r="J73" s="4" t="s">
        <v>107</v>
      </c>
      <c r="K73" s="4" t="s">
        <v>196</v>
      </c>
      <c r="L73" s="10" t="s">
        <v>248</v>
      </c>
    </row>
    <row r="74" s="52" customFormat="1" ht="48" customHeight="1" spans="1:12">
      <c r="A74" s="3">
        <v>71</v>
      </c>
      <c r="B74" s="10" t="s">
        <v>371</v>
      </c>
      <c r="C74" s="7" t="s">
        <v>372</v>
      </c>
      <c r="D74" s="5" t="s">
        <v>15</v>
      </c>
      <c r="E74" s="4" t="s">
        <v>373</v>
      </c>
      <c r="F74" s="4" t="s">
        <v>374</v>
      </c>
      <c r="G74" s="4">
        <v>20</v>
      </c>
      <c r="H74" s="10" t="s">
        <v>228</v>
      </c>
      <c r="I74" s="10" t="s">
        <v>228</v>
      </c>
      <c r="J74" s="4" t="s">
        <v>107</v>
      </c>
      <c r="K74" s="4" t="s">
        <v>375</v>
      </c>
      <c r="L74" s="10"/>
    </row>
    <row r="75" s="61" customFormat="1" ht="113" customHeight="1" spans="1:12">
      <c r="A75" s="3">
        <v>72</v>
      </c>
      <c r="B75" s="10" t="s">
        <v>376</v>
      </c>
      <c r="C75" s="7" t="s">
        <v>220</v>
      </c>
      <c r="D75" s="5" t="s">
        <v>15</v>
      </c>
      <c r="E75" s="4" t="s">
        <v>377</v>
      </c>
      <c r="F75" s="4" t="s">
        <v>378</v>
      </c>
      <c r="G75" s="4">
        <v>165</v>
      </c>
      <c r="H75" s="4" t="s">
        <v>379</v>
      </c>
      <c r="I75" s="4" t="s">
        <v>292</v>
      </c>
      <c r="J75" s="4" t="s">
        <v>380</v>
      </c>
      <c r="K75" s="4" t="s">
        <v>375</v>
      </c>
      <c r="L75" s="10" t="s">
        <v>248</v>
      </c>
    </row>
    <row r="76" s="61" customFormat="1" ht="80" customHeight="1" spans="1:12">
      <c r="A76" s="3">
        <v>73</v>
      </c>
      <c r="B76" s="4" t="s">
        <v>381</v>
      </c>
      <c r="C76" s="7" t="s">
        <v>220</v>
      </c>
      <c r="D76" s="5" t="s">
        <v>15</v>
      </c>
      <c r="E76" s="4" t="s">
        <v>382</v>
      </c>
      <c r="F76" s="4" t="s">
        <v>383</v>
      </c>
      <c r="G76" s="4">
        <v>38</v>
      </c>
      <c r="H76" s="4" t="s">
        <v>228</v>
      </c>
      <c r="I76" s="4" t="s">
        <v>228</v>
      </c>
      <c r="J76" s="4" t="s">
        <v>107</v>
      </c>
      <c r="K76" s="4" t="s">
        <v>384</v>
      </c>
      <c r="L76" s="10" t="s">
        <v>248</v>
      </c>
    </row>
    <row r="77" s="61" customFormat="1" ht="84" customHeight="1" spans="1:12">
      <c r="A77" s="3">
        <v>74</v>
      </c>
      <c r="B77" s="4" t="s">
        <v>385</v>
      </c>
      <c r="C77" s="7" t="s">
        <v>220</v>
      </c>
      <c r="D77" s="5" t="s">
        <v>15</v>
      </c>
      <c r="E77" s="4" t="s">
        <v>386</v>
      </c>
      <c r="F77" s="16" t="s">
        <v>387</v>
      </c>
      <c r="G77" s="4">
        <v>39</v>
      </c>
      <c r="H77" s="16" t="s">
        <v>388</v>
      </c>
      <c r="I77" s="4" t="s">
        <v>228</v>
      </c>
      <c r="J77" s="4" t="s">
        <v>389</v>
      </c>
      <c r="K77" s="4" t="s">
        <v>390</v>
      </c>
      <c r="L77" s="10" t="s">
        <v>248</v>
      </c>
    </row>
    <row r="78" s="52" customFormat="1" ht="84" customHeight="1" spans="1:12">
      <c r="A78" s="3">
        <v>75</v>
      </c>
      <c r="B78" s="4" t="s">
        <v>391</v>
      </c>
      <c r="C78" s="7" t="s">
        <v>220</v>
      </c>
      <c r="D78" s="5" t="s">
        <v>15</v>
      </c>
      <c r="E78" s="5" t="s">
        <v>392</v>
      </c>
      <c r="F78" s="16" t="s">
        <v>393</v>
      </c>
      <c r="G78" s="4">
        <v>10</v>
      </c>
      <c r="H78" s="16" t="s">
        <v>394</v>
      </c>
      <c r="I78" s="16" t="s">
        <v>395</v>
      </c>
      <c r="J78" s="4" t="s">
        <v>396</v>
      </c>
      <c r="K78" s="4" t="s">
        <v>390</v>
      </c>
      <c r="L78" s="10"/>
    </row>
    <row r="79" s="52" customFormat="1" ht="84" customHeight="1" spans="1:12">
      <c r="A79" s="3">
        <v>76</v>
      </c>
      <c r="B79" s="4" t="s">
        <v>397</v>
      </c>
      <c r="C79" s="7" t="s">
        <v>14</v>
      </c>
      <c r="D79" s="4" t="s">
        <v>15</v>
      </c>
      <c r="E79" s="5" t="s">
        <v>398</v>
      </c>
      <c r="F79" s="16" t="s">
        <v>399</v>
      </c>
      <c r="G79" s="4">
        <v>31</v>
      </c>
      <c r="H79" s="16" t="s">
        <v>400</v>
      </c>
      <c r="I79" s="16" t="s">
        <v>401</v>
      </c>
      <c r="J79" s="16" t="s">
        <v>402</v>
      </c>
      <c r="K79" s="16" t="s">
        <v>189</v>
      </c>
      <c r="L79" s="10" t="s">
        <v>248</v>
      </c>
    </row>
    <row r="80" s="52" customFormat="1" ht="124" customHeight="1" spans="1:12">
      <c r="A80" s="3">
        <v>77</v>
      </c>
      <c r="B80" s="4" t="s">
        <v>403</v>
      </c>
      <c r="C80" s="4" t="s">
        <v>220</v>
      </c>
      <c r="D80" s="5" t="s">
        <v>404</v>
      </c>
      <c r="E80" s="4" t="s">
        <v>405</v>
      </c>
      <c r="F80" s="4" t="s">
        <v>406</v>
      </c>
      <c r="G80" s="4">
        <v>45</v>
      </c>
      <c r="H80" s="4" t="s">
        <v>407</v>
      </c>
      <c r="I80" s="4" t="s">
        <v>408</v>
      </c>
      <c r="J80" s="4" t="s">
        <v>409</v>
      </c>
      <c r="K80" s="4" t="s">
        <v>410</v>
      </c>
      <c r="L80" s="10"/>
    </row>
    <row r="81" s="52" customFormat="1" ht="41" customHeight="1" spans="1:12">
      <c r="A81" s="3"/>
      <c r="B81" s="69"/>
      <c r="C81" s="69"/>
      <c r="D81" s="69"/>
      <c r="E81" s="69"/>
      <c r="F81" s="70"/>
      <c r="G81" s="4">
        <f>SUM(G42:HG80)</f>
        <v>3211</v>
      </c>
      <c r="H81" s="4"/>
      <c r="I81" s="4"/>
      <c r="J81" s="4"/>
      <c r="K81" s="4"/>
      <c r="L81" s="10"/>
    </row>
    <row r="82" s="52" customFormat="1" ht="44" customHeight="1" spans="1:12">
      <c r="A82" s="3">
        <v>78</v>
      </c>
      <c r="B82" s="4" t="s">
        <v>411</v>
      </c>
      <c r="C82" s="4" t="s">
        <v>412</v>
      </c>
      <c r="D82" s="5" t="s">
        <v>15</v>
      </c>
      <c r="E82" s="4" t="s">
        <v>413</v>
      </c>
      <c r="F82" s="4" t="s">
        <v>414</v>
      </c>
      <c r="G82" s="4">
        <v>80</v>
      </c>
      <c r="H82" s="4" t="s">
        <v>415</v>
      </c>
      <c r="I82" s="4" t="s">
        <v>416</v>
      </c>
      <c r="J82" s="4" t="s">
        <v>417</v>
      </c>
      <c r="K82" s="4" t="s">
        <v>55</v>
      </c>
      <c r="L82" s="4"/>
    </row>
    <row r="83" s="52" customFormat="1" ht="44" customHeight="1" spans="1:12">
      <c r="A83" s="3">
        <v>79</v>
      </c>
      <c r="B83" s="4" t="s">
        <v>418</v>
      </c>
      <c r="C83" s="4" t="s">
        <v>412</v>
      </c>
      <c r="D83" s="5" t="s">
        <v>15</v>
      </c>
      <c r="E83" s="4" t="s">
        <v>419</v>
      </c>
      <c r="F83" s="4" t="s">
        <v>420</v>
      </c>
      <c r="G83" s="4">
        <v>734</v>
      </c>
      <c r="H83" s="4" t="s">
        <v>421</v>
      </c>
      <c r="I83" s="4" t="s">
        <v>422</v>
      </c>
      <c r="J83" s="4" t="s">
        <v>417</v>
      </c>
      <c r="K83" s="4" t="s">
        <v>55</v>
      </c>
      <c r="L83" s="4"/>
    </row>
    <row r="84" s="52" customFormat="1" ht="153" customHeight="1" spans="1:12">
      <c r="A84" s="3">
        <v>80</v>
      </c>
      <c r="B84" s="4" t="s">
        <v>423</v>
      </c>
      <c r="C84" s="4" t="s">
        <v>424</v>
      </c>
      <c r="D84" s="5" t="s">
        <v>15</v>
      </c>
      <c r="E84" s="4" t="s">
        <v>413</v>
      </c>
      <c r="F84" s="4" t="s">
        <v>425</v>
      </c>
      <c r="G84" s="4">
        <v>300</v>
      </c>
      <c r="H84" s="4" t="s">
        <v>426</v>
      </c>
      <c r="I84" s="4" t="s">
        <v>427</v>
      </c>
      <c r="J84" s="4" t="s">
        <v>417</v>
      </c>
      <c r="K84" s="4" t="s">
        <v>55</v>
      </c>
      <c r="L84" s="4"/>
    </row>
    <row r="85" s="52" customFormat="1" ht="51" customHeight="1" spans="1:12">
      <c r="A85" s="3">
        <v>81</v>
      </c>
      <c r="B85" s="4" t="s">
        <v>428</v>
      </c>
      <c r="C85" s="4" t="s">
        <v>429</v>
      </c>
      <c r="D85" s="5" t="s">
        <v>15</v>
      </c>
      <c r="E85" s="4" t="s">
        <v>430</v>
      </c>
      <c r="F85" s="4" t="s">
        <v>431</v>
      </c>
      <c r="G85" s="4">
        <v>200</v>
      </c>
      <c r="H85" s="4" t="s">
        <v>431</v>
      </c>
      <c r="I85" s="4"/>
      <c r="J85" s="4" t="s">
        <v>417</v>
      </c>
      <c r="K85" s="4" t="s">
        <v>55</v>
      </c>
      <c r="L85" s="4"/>
    </row>
    <row r="86" s="52" customFormat="1" ht="50" customHeight="1" spans="1:12">
      <c r="A86" s="3">
        <v>82</v>
      </c>
      <c r="B86" s="4" t="s">
        <v>432</v>
      </c>
      <c r="C86" s="4" t="s">
        <v>429</v>
      </c>
      <c r="D86" s="5" t="s">
        <v>15</v>
      </c>
      <c r="E86" s="4" t="s">
        <v>433</v>
      </c>
      <c r="F86" s="4" t="s">
        <v>434</v>
      </c>
      <c r="G86" s="4">
        <v>36</v>
      </c>
      <c r="H86" s="4" t="s">
        <v>434</v>
      </c>
      <c r="I86" s="4"/>
      <c r="J86" s="4" t="s">
        <v>417</v>
      </c>
      <c r="K86" s="4" t="s">
        <v>55</v>
      </c>
      <c r="L86" s="4"/>
    </row>
    <row r="87" s="52" customFormat="1" ht="57" customHeight="1" spans="1:12">
      <c r="A87" s="3">
        <v>83</v>
      </c>
      <c r="B87" s="4" t="s">
        <v>435</v>
      </c>
      <c r="C87" s="4" t="s">
        <v>429</v>
      </c>
      <c r="D87" s="5" t="s">
        <v>15</v>
      </c>
      <c r="E87" s="4" t="s">
        <v>436</v>
      </c>
      <c r="F87" s="4" t="s">
        <v>437</v>
      </c>
      <c r="G87" s="4">
        <v>78</v>
      </c>
      <c r="H87" s="4" t="s">
        <v>434</v>
      </c>
      <c r="I87" s="4"/>
      <c r="J87" s="4" t="s">
        <v>417</v>
      </c>
      <c r="K87" s="4" t="s">
        <v>55</v>
      </c>
      <c r="L87" s="4"/>
    </row>
    <row r="88" ht="44" customHeight="1" spans="1:13">
      <c r="A88" s="71"/>
      <c r="B88" s="69"/>
      <c r="C88" s="69"/>
      <c r="D88" s="69"/>
      <c r="E88" s="69"/>
      <c r="F88" s="70"/>
      <c r="G88" s="72">
        <f>SUM(G82:G87)</f>
        <v>1428</v>
      </c>
      <c r="H88" s="72"/>
      <c r="I88" s="72"/>
      <c r="J88" s="72"/>
      <c r="K88" s="4"/>
      <c r="L88" s="72"/>
      <c r="M88" s="63"/>
    </row>
    <row r="89" ht="29" customHeight="1" spans="1:12">
      <c r="A89" s="73"/>
      <c r="B89" s="74"/>
      <c r="C89" s="67"/>
      <c r="D89" s="5"/>
      <c r="E89" s="4"/>
      <c r="F89" s="10"/>
      <c r="G89" s="4">
        <f>G41+G81+G88</f>
        <v>13575</v>
      </c>
      <c r="H89" s="10"/>
      <c r="I89" s="10"/>
      <c r="J89" s="67"/>
      <c r="K89" s="4"/>
      <c r="L89" s="10"/>
    </row>
    <row r="91" s="53" customFormat="1" ht="42" customHeight="1" spans="1:12">
      <c r="A91" s="75"/>
      <c r="B91" s="75"/>
      <c r="C91" s="75"/>
      <c r="D91" s="75"/>
      <c r="E91" s="75"/>
      <c r="F91" s="75"/>
      <c r="G91" s="75"/>
      <c r="H91" s="75"/>
      <c r="I91" s="76"/>
      <c r="K91" s="77"/>
      <c r="L91" s="76"/>
    </row>
  </sheetData>
  <autoFilter ref="A1:L91">
    <extLst/>
  </autoFilter>
  <mergeCells count="5">
    <mergeCell ref="A1:L1"/>
    <mergeCell ref="B41:F41"/>
    <mergeCell ref="B81:F81"/>
    <mergeCell ref="B88:F88"/>
    <mergeCell ref="A91:H91"/>
  </mergeCells>
  <conditionalFormatting sqref="B28">
    <cfRule type="expression" dxfId="0" priority="2">
      <formula>AND(COUNTIF($B$5,B28)+COUNTIF(#REF!,B28)&gt;1,NOT(ISBLANK(B28)))</formula>
    </cfRule>
  </conditionalFormatting>
  <conditionalFormatting sqref="B42">
    <cfRule type="expression" dxfId="0" priority="5">
      <formula>AND(COUNTIF(#REF!,B42)+COUNTIF($B$42:$B$42,B42)&gt;1,NOT(ISBLANK(B42)))</formula>
    </cfRule>
  </conditionalFormatting>
  <conditionalFormatting sqref="B43:B46">
    <cfRule type="expression" dxfId="0" priority="4">
      <formula>AND(COUNTIF(#REF!,B43)+COUNTIF($B$42:$B$42,B43)&gt;1,NOT(ISBLANK(B43)))</formula>
    </cfRule>
  </conditionalFormatting>
  <conditionalFormatting sqref="B2:B17 B20:B22">
    <cfRule type="expression" dxfId="0" priority="7">
      <formula>AND(COUNTIF($B$2,B2)+COUNTIF($B$42:$B$42,B2)&gt;1,NOT(ISBLANK(B2)))</formula>
    </cfRule>
  </conditionalFormatting>
  <printOptions horizontalCentered="1"/>
  <pageMargins left="0.354166666666667" right="0.314583333333333" top="0.432638888888889" bottom="0.156944444444444" header="0" footer="0"/>
  <pageSetup paperSize="9" scale="8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topLeftCell="A4" workbookViewId="0">
      <selection activeCell="G4" sqref="G4"/>
    </sheetView>
  </sheetViews>
  <sheetFormatPr defaultColWidth="9" defaultRowHeight="13.5"/>
  <cols>
    <col min="1" max="1" width="4.625" customWidth="1"/>
    <col min="2" max="2" width="8.25" style="24" customWidth="1"/>
    <col min="3" max="3" width="17.75" style="25" customWidth="1"/>
    <col min="4" max="5" width="8.625" customWidth="1"/>
    <col min="6" max="6" width="14.375" style="26" customWidth="1"/>
    <col min="7" max="7" width="24.25" customWidth="1"/>
    <col min="8" max="8" width="12.25" style="26" customWidth="1"/>
    <col min="9" max="9" width="23.125" style="26" customWidth="1"/>
    <col min="10" max="10" width="13.375" customWidth="1"/>
    <col min="11" max="11" width="8.625" customWidth="1"/>
    <col min="12" max="12" width="9.875" customWidth="1"/>
    <col min="13" max="13" width="16.75" customWidth="1"/>
  </cols>
  <sheetData>
    <row r="1" customFormat="1" ht="60" customHeight="1" spans="1:13">
      <c r="A1" s="27" t="s">
        <v>438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ht="28.5" spans="1:13">
      <c r="A2" s="28" t="s">
        <v>1</v>
      </c>
      <c r="B2" s="29" t="s">
        <v>439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9" t="s">
        <v>8</v>
      </c>
      <c r="J2" s="29" t="s">
        <v>9</v>
      </c>
      <c r="K2" s="29" t="s">
        <v>10</v>
      </c>
      <c r="L2" s="29" t="s">
        <v>11</v>
      </c>
      <c r="M2" s="51" t="s">
        <v>12</v>
      </c>
    </row>
    <row r="3" ht="113" customHeight="1" spans="1:14">
      <c r="A3" s="30">
        <v>1</v>
      </c>
      <c r="B3" s="31"/>
      <c r="C3" s="4" t="s">
        <v>59</v>
      </c>
      <c r="D3" s="4" t="s">
        <v>14</v>
      </c>
      <c r="E3" s="4" t="s">
        <v>15</v>
      </c>
      <c r="F3" s="4" t="s">
        <v>60</v>
      </c>
      <c r="G3" s="4" t="s">
        <v>61</v>
      </c>
      <c r="H3" s="4">
        <v>580</v>
      </c>
      <c r="I3" s="4" t="s">
        <v>54</v>
      </c>
      <c r="J3" s="4" t="s">
        <v>54</v>
      </c>
      <c r="K3" s="4" t="s">
        <v>24</v>
      </c>
      <c r="L3" s="32" t="s">
        <v>55</v>
      </c>
      <c r="M3" s="46" t="s">
        <v>440</v>
      </c>
      <c r="N3" s="52"/>
    </row>
    <row r="4" ht="77" customHeight="1" spans="1:14">
      <c r="A4" s="30">
        <v>2</v>
      </c>
      <c r="B4" s="32" t="s">
        <v>441</v>
      </c>
      <c r="C4" s="33" t="s">
        <v>442</v>
      </c>
      <c r="D4" s="31" t="s">
        <v>85</v>
      </c>
      <c r="E4" s="31" t="s">
        <v>15</v>
      </c>
      <c r="F4" s="33" t="s">
        <v>92</v>
      </c>
      <c r="G4" s="33" t="s">
        <v>14</v>
      </c>
      <c r="H4" s="33">
        <v>20</v>
      </c>
      <c r="I4" s="33" t="s">
        <v>94</v>
      </c>
      <c r="J4" s="33" t="s">
        <v>94</v>
      </c>
      <c r="K4" s="4" t="s">
        <v>90</v>
      </c>
      <c r="L4" s="4" t="s">
        <v>83</v>
      </c>
      <c r="M4" s="30" t="s">
        <v>443</v>
      </c>
      <c r="N4" s="52"/>
    </row>
    <row r="5" ht="40.5" spans="1:14">
      <c r="A5" s="30">
        <v>3</v>
      </c>
      <c r="B5" s="34" t="s">
        <v>444</v>
      </c>
      <c r="C5" s="4" t="s">
        <v>215</v>
      </c>
      <c r="D5" s="4" t="s">
        <v>14</v>
      </c>
      <c r="E5" s="31" t="s">
        <v>15</v>
      </c>
      <c r="F5" s="5" t="s">
        <v>205</v>
      </c>
      <c r="G5" s="4" t="s">
        <v>216</v>
      </c>
      <c r="H5" s="4">
        <v>20</v>
      </c>
      <c r="I5" s="4" t="s">
        <v>217</v>
      </c>
      <c r="J5" s="4" t="s">
        <v>218</v>
      </c>
      <c r="K5" s="4" t="s">
        <v>90</v>
      </c>
      <c r="L5" s="4" t="s">
        <v>367</v>
      </c>
      <c r="M5" s="32" t="s">
        <v>445</v>
      </c>
      <c r="N5" s="52"/>
    </row>
    <row r="6" ht="57" spans="1:14">
      <c r="A6" s="30">
        <v>4</v>
      </c>
      <c r="B6" s="35"/>
      <c r="C6" s="3" t="s">
        <v>446</v>
      </c>
      <c r="D6" s="12" t="s">
        <v>220</v>
      </c>
      <c r="E6" s="3" t="s">
        <v>15</v>
      </c>
      <c r="F6" s="3" t="s">
        <v>447</v>
      </c>
      <c r="G6" s="3" t="s">
        <v>448</v>
      </c>
      <c r="H6" s="3">
        <v>20</v>
      </c>
      <c r="I6" s="3" t="s">
        <v>449</v>
      </c>
      <c r="J6" s="3" t="s">
        <v>252</v>
      </c>
      <c r="K6" s="3" t="s">
        <v>107</v>
      </c>
      <c r="L6" s="3" t="s">
        <v>161</v>
      </c>
      <c r="M6" s="43" t="s">
        <v>445</v>
      </c>
      <c r="N6" s="53"/>
    </row>
    <row r="7" ht="67" customHeight="1" spans="1:14">
      <c r="A7" s="30">
        <v>5</v>
      </c>
      <c r="B7" s="36" t="s">
        <v>450</v>
      </c>
      <c r="C7" s="36" t="s">
        <v>451</v>
      </c>
      <c r="D7" s="37" t="s">
        <v>220</v>
      </c>
      <c r="E7" s="38" t="s">
        <v>15</v>
      </c>
      <c r="F7" s="39" t="s">
        <v>452</v>
      </c>
      <c r="G7" s="40" t="s">
        <v>453</v>
      </c>
      <c r="H7" s="36">
        <v>43.91</v>
      </c>
      <c r="I7" s="42" t="s">
        <v>454</v>
      </c>
      <c r="J7" s="40" t="s">
        <v>332</v>
      </c>
      <c r="K7" s="33" t="s">
        <v>107</v>
      </c>
      <c r="L7" s="30" t="s">
        <v>323</v>
      </c>
      <c r="M7" s="43" t="s">
        <v>445</v>
      </c>
      <c r="N7" s="52"/>
    </row>
    <row r="8" ht="65" customHeight="1" spans="1:14">
      <c r="A8" s="30">
        <v>6</v>
      </c>
      <c r="B8" s="36"/>
      <c r="C8" s="36" t="s">
        <v>455</v>
      </c>
      <c r="D8" s="37" t="s">
        <v>220</v>
      </c>
      <c r="E8" s="38" t="s">
        <v>15</v>
      </c>
      <c r="F8" s="41" t="s">
        <v>456</v>
      </c>
      <c r="G8" s="38" t="s">
        <v>457</v>
      </c>
      <c r="H8" s="42">
        <v>32.11</v>
      </c>
      <c r="I8" s="54" t="s">
        <v>458</v>
      </c>
      <c r="J8" s="55" t="s">
        <v>332</v>
      </c>
      <c r="K8" s="33" t="s">
        <v>107</v>
      </c>
      <c r="L8" s="30" t="s">
        <v>323</v>
      </c>
      <c r="M8" s="43" t="s">
        <v>445</v>
      </c>
      <c r="N8" s="52"/>
    </row>
    <row r="9" ht="51" customHeight="1" spans="1:14">
      <c r="A9" s="30">
        <v>7</v>
      </c>
      <c r="B9" s="36"/>
      <c r="C9" s="36" t="s">
        <v>459</v>
      </c>
      <c r="D9" s="37" t="s">
        <v>220</v>
      </c>
      <c r="E9" s="3" t="s">
        <v>15</v>
      </c>
      <c r="F9" s="30" t="s">
        <v>319</v>
      </c>
      <c r="G9" s="43" t="s">
        <v>320</v>
      </c>
      <c r="H9" s="36">
        <v>20</v>
      </c>
      <c r="I9" s="36" t="s">
        <v>321</v>
      </c>
      <c r="J9" s="40" t="s">
        <v>322</v>
      </c>
      <c r="K9" s="3" t="s">
        <v>107</v>
      </c>
      <c r="L9" s="30" t="s">
        <v>323</v>
      </c>
      <c r="M9" s="43" t="s">
        <v>445</v>
      </c>
      <c r="N9" s="52"/>
    </row>
    <row r="10" ht="54" spans="1:14">
      <c r="A10" s="30">
        <v>8</v>
      </c>
      <c r="B10" s="44" t="s">
        <v>460</v>
      </c>
      <c r="C10" s="45" t="s">
        <v>461</v>
      </c>
      <c r="D10" s="7" t="s">
        <v>220</v>
      </c>
      <c r="E10" s="31" t="s">
        <v>15</v>
      </c>
      <c r="F10" s="45" t="s">
        <v>462</v>
      </c>
      <c r="G10" s="45" t="s">
        <v>463</v>
      </c>
      <c r="H10" s="45">
        <v>90</v>
      </c>
      <c r="I10" s="7" t="s">
        <v>307</v>
      </c>
      <c r="J10" s="7" t="s">
        <v>307</v>
      </c>
      <c r="K10" s="45" t="s">
        <v>464</v>
      </c>
      <c r="L10" s="45" t="s">
        <v>129</v>
      </c>
      <c r="M10" s="43" t="s">
        <v>445</v>
      </c>
      <c r="N10" s="52"/>
    </row>
    <row r="11" ht="40.5" spans="1:14">
      <c r="A11" s="30">
        <v>9</v>
      </c>
      <c r="B11" s="36" t="s">
        <v>465</v>
      </c>
      <c r="C11" s="30" t="s">
        <v>466</v>
      </c>
      <c r="D11" s="37" t="s">
        <v>220</v>
      </c>
      <c r="E11" s="3" t="s">
        <v>15</v>
      </c>
      <c r="F11" s="30" t="s">
        <v>467</v>
      </c>
      <c r="G11" s="46" t="s">
        <v>468</v>
      </c>
      <c r="H11" s="32">
        <v>20</v>
      </c>
      <c r="I11" s="43" t="s">
        <v>228</v>
      </c>
      <c r="J11" s="43" t="s">
        <v>228</v>
      </c>
      <c r="K11" s="3" t="s">
        <v>107</v>
      </c>
      <c r="L11" s="30" t="s">
        <v>76</v>
      </c>
      <c r="M11" s="43" t="s">
        <v>445</v>
      </c>
      <c r="N11" s="52"/>
    </row>
    <row r="12" ht="31" customHeight="1" spans="1:14">
      <c r="A12" s="30"/>
      <c r="B12" s="47"/>
      <c r="C12" s="48"/>
      <c r="D12" s="48"/>
      <c r="E12" s="48"/>
      <c r="F12" s="48"/>
      <c r="G12" s="49"/>
      <c r="H12" s="50">
        <f>SUM(H6:H11)</f>
        <v>226.02</v>
      </c>
      <c r="I12" s="50"/>
      <c r="J12" s="50"/>
      <c r="K12" s="50"/>
      <c r="L12" s="56"/>
      <c r="M12" s="46"/>
      <c r="N12" s="52"/>
    </row>
  </sheetData>
  <sortState ref="A2:L27">
    <sortCondition ref="L2" descending="1"/>
  </sortState>
  <mergeCells count="3">
    <mergeCell ref="A1:M1"/>
    <mergeCell ref="B12:G12"/>
    <mergeCell ref="B7:B9"/>
  </mergeCells>
  <conditionalFormatting sqref="C2:C3">
    <cfRule type="expression" dxfId="0" priority="5">
      <formula>AND(COUNTIF($C$2,C2)+COUNTIF(#REF!,C2)&gt;1,NOT(ISBLANK(C2)))</formula>
    </cfRule>
  </conditionalFormatting>
  <pageMargins left="0.7" right="0.7" top="0.75" bottom="0.75" header="0.3" footer="0.3"/>
  <pageSetup paperSize="9" orientation="portrait"/>
  <headerFooter/>
  <ignoredErrors>
    <ignoredError sqref="H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opLeftCell="A19" workbookViewId="0">
      <selection activeCell="F41" sqref="F41"/>
    </sheetView>
  </sheetViews>
  <sheetFormatPr defaultColWidth="9" defaultRowHeight="13.5"/>
  <cols>
    <col min="6" max="6" width="32" customWidth="1"/>
    <col min="9" max="9" width="29.5" customWidth="1"/>
    <col min="10" max="10" width="10.375"/>
    <col min="12" max="12" width="16" customWidth="1"/>
  </cols>
  <sheetData>
    <row r="1" ht="27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5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1" t="s">
        <v>12</v>
      </c>
    </row>
    <row r="3" ht="69" customHeight="1" spans="1:12">
      <c r="A3" s="3">
        <v>1</v>
      </c>
      <c r="B3" s="4" t="s">
        <v>59</v>
      </c>
      <c r="C3" s="4" t="s">
        <v>14</v>
      </c>
      <c r="D3" s="4" t="s">
        <v>15</v>
      </c>
      <c r="E3" s="4" t="s">
        <v>60</v>
      </c>
      <c r="F3" s="4" t="s">
        <v>61</v>
      </c>
      <c r="G3" s="4">
        <v>170</v>
      </c>
      <c r="H3" s="4" t="s">
        <v>54</v>
      </c>
      <c r="I3" s="4" t="s">
        <v>54</v>
      </c>
      <c r="J3" s="4" t="s">
        <v>24</v>
      </c>
      <c r="K3" s="4" t="s">
        <v>55</v>
      </c>
      <c r="L3" s="10" t="s">
        <v>469</v>
      </c>
    </row>
    <row r="4" ht="57" spans="1:12">
      <c r="A4" s="3">
        <v>2</v>
      </c>
      <c r="B4" s="3" t="s">
        <v>470</v>
      </c>
      <c r="C4" s="5" t="s">
        <v>85</v>
      </c>
      <c r="D4" s="5" t="s">
        <v>15</v>
      </c>
      <c r="E4" s="3" t="s">
        <v>92</v>
      </c>
      <c r="F4" s="3" t="s">
        <v>14</v>
      </c>
      <c r="G4" s="3">
        <v>20</v>
      </c>
      <c r="H4" s="3" t="s">
        <v>94</v>
      </c>
      <c r="I4" s="3" t="s">
        <v>94</v>
      </c>
      <c r="J4" s="4" t="s">
        <v>90</v>
      </c>
      <c r="K4" s="4" t="s">
        <v>83</v>
      </c>
      <c r="L4" s="3" t="s">
        <v>95</v>
      </c>
    </row>
    <row r="5" ht="67.5" spans="1:12">
      <c r="A5" s="3">
        <v>3</v>
      </c>
      <c r="B5" s="6" t="s">
        <v>102</v>
      </c>
      <c r="C5" s="4" t="s">
        <v>14</v>
      </c>
      <c r="D5" s="4" t="s">
        <v>15</v>
      </c>
      <c r="E5" s="4" t="s">
        <v>103</v>
      </c>
      <c r="F5" s="4" t="s">
        <v>104</v>
      </c>
      <c r="G5" s="4">
        <v>50</v>
      </c>
      <c r="H5" s="4" t="s">
        <v>105</v>
      </c>
      <c r="I5" s="4" t="s">
        <v>106</v>
      </c>
      <c r="J5" s="4" t="s">
        <v>107</v>
      </c>
      <c r="K5" s="4" t="s">
        <v>108</v>
      </c>
      <c r="L5" s="4" t="s">
        <v>109</v>
      </c>
    </row>
    <row r="6" ht="54" spans="1:12">
      <c r="A6" s="3">
        <v>4</v>
      </c>
      <c r="B6" s="4" t="s">
        <v>130</v>
      </c>
      <c r="C6" s="5" t="s">
        <v>85</v>
      </c>
      <c r="D6" s="5" t="s">
        <v>15</v>
      </c>
      <c r="E6" s="5" t="s">
        <v>131</v>
      </c>
      <c r="F6" s="7" t="s">
        <v>132</v>
      </c>
      <c r="G6" s="8">
        <v>60</v>
      </c>
      <c r="H6" s="9" t="s">
        <v>126</v>
      </c>
      <c r="I6" s="7" t="s">
        <v>133</v>
      </c>
      <c r="J6" s="7" t="s">
        <v>128</v>
      </c>
      <c r="K6" s="7" t="s">
        <v>129</v>
      </c>
      <c r="L6" s="4" t="s">
        <v>109</v>
      </c>
    </row>
    <row r="7" ht="94.5" spans="1:12">
      <c r="A7" s="3">
        <v>5</v>
      </c>
      <c r="B7" s="4" t="s">
        <v>471</v>
      </c>
      <c r="C7" s="4" t="s">
        <v>14</v>
      </c>
      <c r="D7" s="4" t="s">
        <v>15</v>
      </c>
      <c r="E7" s="4" t="s">
        <v>265</v>
      </c>
      <c r="F7" s="10" t="s">
        <v>472</v>
      </c>
      <c r="G7" s="4">
        <v>29</v>
      </c>
      <c r="H7" s="10" t="s">
        <v>473</v>
      </c>
      <c r="I7" s="10" t="s">
        <v>474</v>
      </c>
      <c r="J7" s="10" t="s">
        <v>107</v>
      </c>
      <c r="K7" s="4" t="s">
        <v>161</v>
      </c>
      <c r="L7" s="4" t="s">
        <v>95</v>
      </c>
    </row>
    <row r="8" ht="90" customHeight="1" spans="1:12">
      <c r="A8" s="3">
        <v>6</v>
      </c>
      <c r="B8" s="4" t="s">
        <v>475</v>
      </c>
      <c r="C8" s="4" t="s">
        <v>14</v>
      </c>
      <c r="D8" s="4" t="s">
        <v>15</v>
      </c>
      <c r="E8" s="4" t="s">
        <v>265</v>
      </c>
      <c r="F8" s="4" t="s">
        <v>476</v>
      </c>
      <c r="G8" s="4">
        <v>21</v>
      </c>
      <c r="H8" s="4" t="s">
        <v>477</v>
      </c>
      <c r="I8" s="4" t="s">
        <v>478</v>
      </c>
      <c r="J8" s="4" t="s">
        <v>107</v>
      </c>
      <c r="K8" s="4" t="s">
        <v>161</v>
      </c>
      <c r="L8" s="4" t="s">
        <v>95</v>
      </c>
    </row>
    <row r="9" ht="71.25" spans="1:12">
      <c r="A9" s="3">
        <v>7</v>
      </c>
      <c r="B9" s="3" t="s">
        <v>479</v>
      </c>
      <c r="C9" s="4" t="s">
        <v>14</v>
      </c>
      <c r="D9" s="4" t="s">
        <v>15</v>
      </c>
      <c r="E9" s="3" t="s">
        <v>178</v>
      </c>
      <c r="F9" s="3" t="s">
        <v>480</v>
      </c>
      <c r="G9" s="3">
        <v>50</v>
      </c>
      <c r="H9" s="3" t="s">
        <v>99</v>
      </c>
      <c r="I9" s="3" t="s">
        <v>99</v>
      </c>
      <c r="J9" s="22" t="s">
        <v>176</v>
      </c>
      <c r="K9" s="3" t="s">
        <v>161</v>
      </c>
      <c r="L9" s="10" t="s">
        <v>109</v>
      </c>
    </row>
    <row r="10" ht="114" spans="1:12">
      <c r="A10" s="3">
        <v>8</v>
      </c>
      <c r="B10" s="11" t="s">
        <v>481</v>
      </c>
      <c r="C10" s="12" t="s">
        <v>220</v>
      </c>
      <c r="D10" s="12" t="s">
        <v>15</v>
      </c>
      <c r="E10" s="3" t="s">
        <v>482</v>
      </c>
      <c r="F10" s="3" t="s">
        <v>483</v>
      </c>
      <c r="G10" s="3">
        <v>47</v>
      </c>
      <c r="H10" s="13" t="s">
        <v>484</v>
      </c>
      <c r="I10" s="13" t="s">
        <v>485</v>
      </c>
      <c r="J10" s="3" t="s">
        <v>107</v>
      </c>
      <c r="K10" s="3" t="s">
        <v>299</v>
      </c>
      <c r="L10" s="14" t="s">
        <v>95</v>
      </c>
    </row>
    <row r="11" ht="67.5" spans="1:12">
      <c r="A11" s="3">
        <v>9</v>
      </c>
      <c r="B11" s="4" t="s">
        <v>486</v>
      </c>
      <c r="C11" s="5" t="s">
        <v>225</v>
      </c>
      <c r="D11" s="5" t="s">
        <v>15</v>
      </c>
      <c r="E11" s="4" t="s">
        <v>487</v>
      </c>
      <c r="F11" s="4" t="s">
        <v>488</v>
      </c>
      <c r="G11" s="4">
        <v>25.02</v>
      </c>
      <c r="H11" s="4" t="s">
        <v>489</v>
      </c>
      <c r="I11" s="4" t="s">
        <v>332</v>
      </c>
      <c r="J11" s="4" t="s">
        <v>338</v>
      </c>
      <c r="K11" s="3" t="s">
        <v>323</v>
      </c>
      <c r="L11" s="10" t="s">
        <v>95</v>
      </c>
    </row>
    <row r="12" ht="67.5" spans="1:12">
      <c r="A12" s="3">
        <v>10</v>
      </c>
      <c r="B12" s="4" t="s">
        <v>490</v>
      </c>
      <c r="C12" s="5" t="s">
        <v>225</v>
      </c>
      <c r="D12" s="5" t="s">
        <v>15</v>
      </c>
      <c r="E12" s="4" t="s">
        <v>491</v>
      </c>
      <c r="F12" s="4" t="s">
        <v>492</v>
      </c>
      <c r="G12" s="4">
        <v>71</v>
      </c>
      <c r="H12" s="4" t="s">
        <v>493</v>
      </c>
      <c r="I12" s="4" t="s">
        <v>332</v>
      </c>
      <c r="J12" s="4" t="s">
        <v>338</v>
      </c>
      <c r="K12" s="3" t="s">
        <v>323</v>
      </c>
      <c r="L12" s="10" t="s">
        <v>95</v>
      </c>
    </row>
    <row r="13" ht="71.25" spans="1:12">
      <c r="A13" s="3">
        <v>11</v>
      </c>
      <c r="B13" s="3" t="s">
        <v>459</v>
      </c>
      <c r="C13" s="12" t="s">
        <v>220</v>
      </c>
      <c r="D13" s="3" t="s">
        <v>15</v>
      </c>
      <c r="E13" s="3" t="s">
        <v>319</v>
      </c>
      <c r="F13" s="14" t="s">
        <v>320</v>
      </c>
      <c r="G13" s="3">
        <v>20</v>
      </c>
      <c r="H13" s="3" t="s">
        <v>321</v>
      </c>
      <c r="I13" s="13" t="s">
        <v>322</v>
      </c>
      <c r="J13" s="3" t="s">
        <v>107</v>
      </c>
      <c r="K13" s="3" t="s">
        <v>323</v>
      </c>
      <c r="L13" s="10" t="s">
        <v>95</v>
      </c>
    </row>
    <row r="14" ht="57" spans="1:12">
      <c r="A14" s="3">
        <v>12</v>
      </c>
      <c r="B14" s="14" t="s">
        <v>466</v>
      </c>
      <c r="C14" s="12" t="s">
        <v>220</v>
      </c>
      <c r="D14" s="3" t="s">
        <v>15</v>
      </c>
      <c r="E14" s="3" t="s">
        <v>467</v>
      </c>
      <c r="F14" s="10" t="s">
        <v>468</v>
      </c>
      <c r="G14" s="4">
        <v>20</v>
      </c>
      <c r="H14" s="14" t="s">
        <v>228</v>
      </c>
      <c r="I14" s="14" t="s">
        <v>228</v>
      </c>
      <c r="J14" s="3" t="s">
        <v>107</v>
      </c>
      <c r="K14" s="3" t="s">
        <v>76</v>
      </c>
      <c r="L14" s="14" t="s">
        <v>95</v>
      </c>
    </row>
    <row r="15" ht="57" spans="1:12">
      <c r="A15" s="3">
        <v>13</v>
      </c>
      <c r="B15" s="14" t="s">
        <v>494</v>
      </c>
      <c r="C15" s="12" t="s">
        <v>220</v>
      </c>
      <c r="D15" s="3" t="s">
        <v>15</v>
      </c>
      <c r="E15" s="3" t="s">
        <v>495</v>
      </c>
      <c r="F15" s="10" t="s">
        <v>496</v>
      </c>
      <c r="G15" s="4">
        <v>20</v>
      </c>
      <c r="H15" s="14" t="s">
        <v>228</v>
      </c>
      <c r="I15" s="14" t="s">
        <v>228</v>
      </c>
      <c r="J15" s="3" t="s">
        <v>107</v>
      </c>
      <c r="K15" s="3" t="s">
        <v>76</v>
      </c>
      <c r="L15" s="14" t="s">
        <v>95</v>
      </c>
    </row>
    <row r="16" ht="57" spans="1:12">
      <c r="A16" s="3">
        <v>14</v>
      </c>
      <c r="B16" s="14" t="s">
        <v>497</v>
      </c>
      <c r="C16" s="12" t="s">
        <v>220</v>
      </c>
      <c r="D16" s="3" t="s">
        <v>15</v>
      </c>
      <c r="E16" s="3" t="s">
        <v>498</v>
      </c>
      <c r="F16" s="10" t="s">
        <v>496</v>
      </c>
      <c r="G16" s="4">
        <v>20</v>
      </c>
      <c r="H16" s="14" t="s">
        <v>228</v>
      </c>
      <c r="I16" s="14" t="s">
        <v>228</v>
      </c>
      <c r="J16" s="3" t="s">
        <v>107</v>
      </c>
      <c r="K16" s="3" t="s">
        <v>76</v>
      </c>
      <c r="L16" s="14" t="s">
        <v>109</v>
      </c>
    </row>
    <row r="17" ht="67.5" spans="1:12">
      <c r="A17" s="3">
        <v>15</v>
      </c>
      <c r="B17" s="4" t="s">
        <v>499</v>
      </c>
      <c r="C17" s="4" t="s">
        <v>347</v>
      </c>
      <c r="D17" s="4" t="s">
        <v>500</v>
      </c>
      <c r="E17" s="4" t="s">
        <v>501</v>
      </c>
      <c r="F17" s="4" t="s">
        <v>502</v>
      </c>
      <c r="G17" s="4">
        <v>60</v>
      </c>
      <c r="H17" s="4" t="s">
        <v>503</v>
      </c>
      <c r="I17" s="4" t="s">
        <v>504</v>
      </c>
      <c r="J17" s="4" t="s">
        <v>353</v>
      </c>
      <c r="K17" s="4" t="s">
        <v>76</v>
      </c>
      <c r="L17" s="14" t="s">
        <v>95</v>
      </c>
    </row>
    <row r="18" ht="67.5" spans="1:12">
      <c r="A18" s="3">
        <v>16</v>
      </c>
      <c r="B18" s="4" t="s">
        <v>505</v>
      </c>
      <c r="C18" s="7" t="s">
        <v>220</v>
      </c>
      <c r="D18" s="5" t="s">
        <v>15</v>
      </c>
      <c r="E18" s="4" t="s">
        <v>506</v>
      </c>
      <c r="F18" s="4" t="s">
        <v>507</v>
      </c>
      <c r="G18" s="4">
        <v>50.6</v>
      </c>
      <c r="H18" s="14" t="s">
        <v>228</v>
      </c>
      <c r="I18" s="14" t="s">
        <v>228</v>
      </c>
      <c r="J18" s="3" t="s">
        <v>107</v>
      </c>
      <c r="K18" s="23" t="s">
        <v>360</v>
      </c>
      <c r="L18" s="14" t="s">
        <v>109</v>
      </c>
    </row>
    <row r="19" ht="94.5" spans="1:12">
      <c r="A19" s="3">
        <v>17</v>
      </c>
      <c r="B19" s="10" t="s">
        <v>508</v>
      </c>
      <c r="C19" s="7" t="s">
        <v>220</v>
      </c>
      <c r="D19" s="5" t="s">
        <v>15</v>
      </c>
      <c r="E19" s="4" t="s">
        <v>509</v>
      </c>
      <c r="F19" s="15" t="s">
        <v>510</v>
      </c>
      <c r="G19" s="4">
        <v>32</v>
      </c>
      <c r="H19" s="10" t="s">
        <v>228</v>
      </c>
      <c r="I19" s="10" t="s">
        <v>228</v>
      </c>
      <c r="J19" s="3" t="s">
        <v>107</v>
      </c>
      <c r="K19" s="3" t="s">
        <v>360</v>
      </c>
      <c r="L19" s="10" t="s">
        <v>95</v>
      </c>
    </row>
    <row r="20" ht="54" spans="1:12">
      <c r="A20" s="3">
        <v>18</v>
      </c>
      <c r="B20" s="4" t="s">
        <v>511</v>
      </c>
      <c r="C20" s="7" t="s">
        <v>220</v>
      </c>
      <c r="D20" s="5" t="s">
        <v>15</v>
      </c>
      <c r="E20" s="5" t="s">
        <v>512</v>
      </c>
      <c r="F20" s="4" t="s">
        <v>513</v>
      </c>
      <c r="G20" s="4">
        <v>13.5</v>
      </c>
      <c r="H20" s="10" t="s">
        <v>228</v>
      </c>
      <c r="I20" s="10" t="s">
        <v>228</v>
      </c>
      <c r="J20" s="3" t="s">
        <v>107</v>
      </c>
      <c r="K20" s="3" t="s">
        <v>367</v>
      </c>
      <c r="L20" s="10" t="s">
        <v>95</v>
      </c>
    </row>
    <row r="21" ht="54" spans="1:12">
      <c r="A21" s="3">
        <v>19</v>
      </c>
      <c r="B21" s="4" t="s">
        <v>514</v>
      </c>
      <c r="C21" s="7" t="s">
        <v>220</v>
      </c>
      <c r="D21" s="5" t="s">
        <v>15</v>
      </c>
      <c r="E21" s="5" t="s">
        <v>515</v>
      </c>
      <c r="F21" s="4" t="s">
        <v>516</v>
      </c>
      <c r="G21" s="4">
        <v>10</v>
      </c>
      <c r="H21" s="10" t="s">
        <v>228</v>
      </c>
      <c r="I21" s="10" t="s">
        <v>228</v>
      </c>
      <c r="J21" s="3" t="s">
        <v>107</v>
      </c>
      <c r="K21" s="3" t="s">
        <v>367</v>
      </c>
      <c r="L21" s="10" t="s">
        <v>95</v>
      </c>
    </row>
    <row r="22" ht="67.5" spans="1:12">
      <c r="A22" s="3">
        <v>20</v>
      </c>
      <c r="B22" s="4" t="s">
        <v>517</v>
      </c>
      <c r="C22" s="7" t="s">
        <v>220</v>
      </c>
      <c r="D22" s="5" t="s">
        <v>15</v>
      </c>
      <c r="E22" s="4" t="s">
        <v>518</v>
      </c>
      <c r="F22" s="4" t="s">
        <v>519</v>
      </c>
      <c r="G22" s="4">
        <v>44</v>
      </c>
      <c r="H22" s="4" t="s">
        <v>520</v>
      </c>
      <c r="I22" s="4" t="s">
        <v>520</v>
      </c>
      <c r="J22" s="4" t="s">
        <v>107</v>
      </c>
      <c r="K22" s="4" t="s">
        <v>196</v>
      </c>
      <c r="L22" s="10" t="s">
        <v>109</v>
      </c>
    </row>
    <row r="23" ht="67.5" spans="1:12">
      <c r="A23" s="3">
        <v>21</v>
      </c>
      <c r="B23" s="4" t="s">
        <v>521</v>
      </c>
      <c r="C23" s="5" t="s">
        <v>225</v>
      </c>
      <c r="D23" s="5" t="s">
        <v>15</v>
      </c>
      <c r="E23" s="4" t="s">
        <v>522</v>
      </c>
      <c r="F23" s="4" t="s">
        <v>523</v>
      </c>
      <c r="G23" s="5">
        <v>65</v>
      </c>
      <c r="H23" s="4" t="s">
        <v>524</v>
      </c>
      <c r="I23" s="4" t="s">
        <v>379</v>
      </c>
      <c r="J23" s="4" t="s">
        <v>107</v>
      </c>
      <c r="K23" s="4" t="s">
        <v>196</v>
      </c>
      <c r="L23" s="10" t="s">
        <v>95</v>
      </c>
    </row>
    <row r="24" ht="67.5" spans="1:12">
      <c r="A24" s="3">
        <v>22</v>
      </c>
      <c r="B24" s="10" t="s">
        <v>525</v>
      </c>
      <c r="C24" s="7" t="s">
        <v>220</v>
      </c>
      <c r="D24" s="5" t="s">
        <v>15</v>
      </c>
      <c r="E24" s="4" t="s">
        <v>382</v>
      </c>
      <c r="F24" s="4" t="s">
        <v>526</v>
      </c>
      <c r="G24" s="4">
        <v>35.22</v>
      </c>
      <c r="H24" s="10" t="s">
        <v>228</v>
      </c>
      <c r="I24" s="10" t="s">
        <v>228</v>
      </c>
      <c r="J24" s="4" t="s">
        <v>107</v>
      </c>
      <c r="K24" s="4" t="s">
        <v>384</v>
      </c>
      <c r="L24" s="10" t="s">
        <v>95</v>
      </c>
    </row>
    <row r="25" ht="94.5" spans="1:12">
      <c r="A25" s="3">
        <v>23</v>
      </c>
      <c r="B25" s="4" t="s">
        <v>527</v>
      </c>
      <c r="C25" s="7" t="s">
        <v>220</v>
      </c>
      <c r="D25" s="5" t="s">
        <v>15</v>
      </c>
      <c r="E25" s="4" t="s">
        <v>528</v>
      </c>
      <c r="F25" s="4" t="s">
        <v>529</v>
      </c>
      <c r="G25" s="4">
        <v>50</v>
      </c>
      <c r="H25" s="4" t="s">
        <v>530</v>
      </c>
      <c r="I25" s="4" t="s">
        <v>228</v>
      </c>
      <c r="J25" s="4" t="s">
        <v>389</v>
      </c>
      <c r="K25" s="4" t="s">
        <v>390</v>
      </c>
      <c r="L25" s="10" t="s">
        <v>95</v>
      </c>
    </row>
    <row r="26" ht="81" spans="1:12">
      <c r="A26" s="3">
        <v>24</v>
      </c>
      <c r="B26" s="4" t="s">
        <v>397</v>
      </c>
      <c r="C26" s="4" t="s">
        <v>14</v>
      </c>
      <c r="D26" s="4" t="s">
        <v>15</v>
      </c>
      <c r="E26" s="5" t="s">
        <v>398</v>
      </c>
      <c r="F26" s="16" t="s">
        <v>531</v>
      </c>
      <c r="G26" s="4">
        <v>32</v>
      </c>
      <c r="H26" s="16" t="s">
        <v>400</v>
      </c>
      <c r="I26" s="16" t="s">
        <v>401</v>
      </c>
      <c r="J26" s="16" t="s">
        <v>402</v>
      </c>
      <c r="K26" s="16" t="s">
        <v>189</v>
      </c>
      <c r="L26" s="10" t="s">
        <v>95</v>
      </c>
    </row>
    <row r="27" ht="39" customHeight="1" spans="1:12">
      <c r="A27" s="17"/>
      <c r="B27" s="18" t="s">
        <v>532</v>
      </c>
      <c r="C27" s="17"/>
      <c r="D27" s="17"/>
      <c r="E27" s="17"/>
      <c r="F27" s="17"/>
      <c r="G27" s="17">
        <f>SUM(G3:G26)</f>
        <v>1015.34</v>
      </c>
      <c r="H27" s="17"/>
      <c r="I27" s="17"/>
      <c r="J27" s="17"/>
      <c r="K27" s="17"/>
      <c r="L27" s="17"/>
    </row>
    <row r="28" ht="84" customHeight="1" spans="1:12">
      <c r="A28" s="19" t="s">
        <v>533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</sheetData>
  <mergeCells count="2">
    <mergeCell ref="A1:L1"/>
    <mergeCell ref="A28:L28"/>
  </mergeCells>
  <conditionalFormatting sqref="B7:B8">
    <cfRule type="expression" dxfId="0" priority="2">
      <formula>AND(COUNTIF(#REF!,B7)+COUNTIF($B$6:$B$6,B7)&gt;1,NOT(ISBLANK(B7)))</formula>
    </cfRule>
  </conditionalFormatting>
  <conditionalFormatting sqref="B2:B3 B5">
    <cfRule type="expression" dxfId="0" priority="5">
      <formula>AND(COUNTIF($B$2,B2)+COUNTIF(#REF!,B2)&gt;1,NOT(ISBLANK(B2)))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项目库总表</vt:lpstr>
      <vt:lpstr>平顶山市派书记</vt:lpstr>
      <vt:lpstr>四星、五星支部创建村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2022-11-27T07:06:00Z</dcterms:created>
  <dcterms:modified xsi:type="dcterms:W3CDTF">2023-06-02T09:05:09Z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0786E9E3742544168189DCCB2C399000</vt:lpwstr>
  </property>
  <property fmtid="{D5CDD505-2E9C-101B-9397-08002B2CF9AE}" pid="3" name="KSOProductBuildVer">
    <vt:lpwstr>2052-11.1.0.14309</vt:lpwstr>
  </property>
</Properties>
</file>