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<sst xmlns="http://schemas.openxmlformats.org/spreadsheetml/2006/main" count="876" uniqueCount="419">
  <si>
    <t>汝州市2026年财政常态化帮扶资金项目库统计表</t>
  </si>
  <si>
    <t>序号</t>
  </si>
  <si>
    <t>单位</t>
  </si>
  <si>
    <t>项目名称</t>
  </si>
  <si>
    <t>项目类型</t>
  </si>
  <si>
    <t>建设性质</t>
  </si>
  <si>
    <t>实施地点</t>
  </si>
  <si>
    <t>建设内容</t>
  </si>
  <si>
    <t>投资概算
（万元）</t>
  </si>
  <si>
    <t>预期绩效目标</t>
  </si>
  <si>
    <t>利益联结机制</t>
  </si>
  <si>
    <t>实施期限</t>
  </si>
  <si>
    <t>责任单位</t>
  </si>
  <si>
    <t>备注</t>
  </si>
  <si>
    <t xml:space="preserve">经开区
管委会
</t>
  </si>
  <si>
    <t>2026年中海五垛寨山（汝州市）零甲醛秸秆环保板材及生物质材料项目</t>
  </si>
  <si>
    <t>产业发展</t>
  </si>
  <si>
    <t>新建</t>
  </si>
  <si>
    <t>汝州市汝南产业集聚区</t>
  </si>
  <si>
    <t>四栋原料储存仓库</t>
  </si>
  <si>
    <t>每年收益率不低于财政投资额的3.5%，联农带农收益率不低于财政投资的5%</t>
  </si>
  <si>
    <t>吸纳务工，收购秸秆，帮扶农业增收等方式带动农民增收，优先带动脱贫户和监测对象增收</t>
  </si>
  <si>
    <t>2026年1月-2026年12月</t>
  </si>
  <si>
    <t>汝州市经济技术开发区管委会</t>
  </si>
  <si>
    <t>2026年汝州中农翱翔生物生产设备购置项目项目</t>
  </si>
  <si>
    <t>产业发展类</t>
  </si>
  <si>
    <t>汝州市汝南产业集聚区幸福大道2号</t>
  </si>
  <si>
    <t>购置功能性益生菌发酵蛋白饲料生产线，喷雾干燥系统设备、空气压缩系统等设备。</t>
  </si>
  <si>
    <t>每年收益率不低于财政投资额的3.5%。联农带农收益率不低于财政投资额的5%</t>
  </si>
  <si>
    <t>吸纳务工、收购农副产品、帮扶产业增收等方式带动农民增收，优先带动脱贫户和监测对象增收。</t>
  </si>
  <si>
    <t>汝州经开区管委会</t>
  </si>
  <si>
    <t>2026年河南汇鼎生物生产设备购置项目项目</t>
  </si>
  <si>
    <t>购置自动配料饲料生产线、原料清理接收工段设备、粉碎系统设备、配料及混合系统设备、制粒及冷却系统设备、成品打包系统设备、电气控制系统等设备</t>
  </si>
  <si>
    <t>汝瓷
管委会</t>
  </si>
  <si>
    <t>2026年汝州市见宋汝瓷生产设备购置项目</t>
  </si>
  <si>
    <t>汝瓷小镇</t>
  </si>
  <si>
    <t>购买汝瓷生产设备</t>
  </si>
  <si>
    <t>综合收益10%，其中租金3.5%，联农带农成效6.5%。</t>
  </si>
  <si>
    <t>带动就业，增加村集体经济收入</t>
  </si>
  <si>
    <t>汝瓷管委会</t>
  </si>
  <si>
    <t>2026年汝州市美华汝瓷生产设备购置项目</t>
  </si>
  <si>
    <t>2026年汝州市信升汝瓷生产设备购置项目</t>
  </si>
  <si>
    <t>购置汝瓷生产设备</t>
  </si>
  <si>
    <t>2026年汝州市芳华汝瓷生产设备购置项目</t>
  </si>
  <si>
    <t>2026年汝州市圣远汝瓷生产厂房建设项目</t>
  </si>
  <si>
    <t>建设厂房</t>
  </si>
  <si>
    <t>2026年汝州市天彩汝瓷生产厂房建设项目</t>
  </si>
  <si>
    <t xml:space="preserve">小屯镇     
</t>
  </si>
  <si>
    <t>2026年小屯镇燎钵农牧蛋鸡育雏养殖基地扩建项目</t>
  </si>
  <si>
    <t>扩建</t>
  </si>
  <si>
    <t>小屯镇于庄村</t>
  </si>
  <si>
    <t>该项目使用衔接资金300万元，购置10万只青年鸡养殖设备1套及建设蛋库1栋。</t>
  </si>
  <si>
    <t>10年合同到期后，将资产评估后转让给河南燎钵农牧科技有限公司。</t>
  </si>
  <si>
    <t>小屯镇人民政府</t>
  </si>
  <si>
    <t>2026年小屯镇群昌禽业蛋鸡养殖基地扩建项目</t>
  </si>
  <si>
    <t>小屯镇雷庄村</t>
  </si>
  <si>
    <t>该项目使用衔接资金300万元，购置6万只蛋鸡养殖设备2套。</t>
  </si>
  <si>
    <t>10年合同到期后，将资产评估后转让给汝州市群昌禽业有限公司。</t>
  </si>
  <si>
    <t>2026年小屯镇大陈村丰穗粮食烘干厂建设项目</t>
  </si>
  <si>
    <t>小屯镇大陈村</t>
  </si>
  <si>
    <t>该项目使用衔接资金150万元，项目占地20余亩，主要购置160t/d玉米烘干生产线设备及配套（主要设备有WGS260顺逆流烘干机、TRQ-4燃醇热风炉、滚振组合筛、200T湿粮仓、500T干粮仓、电气系统及配套）。</t>
  </si>
  <si>
    <t>确保每年租金不低于财政投资额的5%，联农带农成效不低于财政投资额的5%。</t>
  </si>
  <si>
    <t>建立“合作社+村委会+农户”的利益联结机制，并根据财政投资总额，按照一定比例以租金形式上缴村委会，增加村集体收入。优先使用困难户和监测对象对象务工，提高其务工收入。</t>
  </si>
  <si>
    <t>2026年小屯镇平冠农业蛋鸡养殖基地扩建项目</t>
  </si>
  <si>
    <t>产业
发展类</t>
  </si>
  <si>
    <t>小屯镇宗庄村</t>
  </si>
  <si>
    <t>购置蛋鸡养殖设备。</t>
  </si>
  <si>
    <t>增加集体经济不低于投资额的3.5%</t>
  </si>
  <si>
    <t>增加村集体经济收入，带动附近群众就业</t>
  </si>
  <si>
    <t>2026年6月-2026年12月</t>
  </si>
  <si>
    <t>米庙镇</t>
  </si>
  <si>
    <t>2026年米庙镇乡村振兴农业融合发展建设项目</t>
  </si>
  <si>
    <t>米庙镇曹庄村</t>
  </si>
  <si>
    <t>建设占地2300平方的两层厂房,用于汝瓷加工、全屋家具制定等</t>
  </si>
  <si>
    <t>增加村集体经济收入，带动10余名劳动力就业，综合收益不低于10%</t>
  </si>
  <si>
    <t>发展村集体经济，带动村民增收。</t>
  </si>
  <si>
    <t>米庙镇人民政府</t>
  </si>
  <si>
    <t>2026年米庙镇东黄庄村中药材储存仓库项目</t>
  </si>
  <si>
    <t>米庙镇东黄庄村</t>
  </si>
  <si>
    <t>建中药材储存仓库一座，采用钢结构形式，单层双跨，建筑长67米，宽24米，檐高6米，基础采用现浇钢筋混凝土独立基础，屋面及墙面采用双面彩钢岩棉夹芯板，总建筑面积1608平方米。</t>
  </si>
  <si>
    <t>可带动100户村民参与，年收购中药材1000吨，村集体经济综合收益不低于10%。</t>
  </si>
  <si>
    <t>2026年米庙镇风庙村食品厂项目</t>
  </si>
  <si>
    <t>米庙镇风庙村</t>
  </si>
  <si>
    <t>盘活风庙村内的瑞升食品公司原厂址内扩建及引进面粉类全品类生产线和粉条加工及食用油加工</t>
  </si>
  <si>
    <t>增加村集体经济收入，带动20余名劳动力就业，综合收益不低于10%</t>
  </si>
  <si>
    <t>2026年汝州市米庙镇河南瓷宝瓷好汝瓷有限公司厂房建设项目</t>
  </si>
  <si>
    <t>米庙镇王河盘村</t>
  </si>
  <si>
    <t>建设标准化厂房1栋800平方米，展厅1个200平方米，共建设1000平方米。</t>
  </si>
  <si>
    <t xml:space="preserve">纸坊镇
</t>
  </si>
  <si>
    <t>2026年汝州市喜耕田农机专业合作社粮食烘干项目</t>
  </si>
  <si>
    <t>纸东村</t>
  </si>
  <si>
    <r>
      <rPr>
        <sz val="12"/>
        <rFont val="仿宋"/>
        <charset val="134"/>
      </rPr>
      <t>6</t>
    </r>
    <r>
      <rPr>
        <sz val="12"/>
        <rFont val="仿宋"/>
        <charset val="134"/>
      </rPr>
      <t>台</t>
    </r>
    <r>
      <rPr>
        <sz val="12"/>
        <rFont val="仿宋"/>
        <charset val="134"/>
      </rPr>
      <t>30</t>
    </r>
    <r>
      <rPr>
        <sz val="12"/>
        <rFont val="仿宋"/>
        <charset val="134"/>
      </rPr>
      <t>吨</t>
    </r>
    <r>
      <rPr>
        <sz val="12"/>
        <rFont val="仿宋"/>
        <charset val="134"/>
      </rPr>
      <t>/</t>
    </r>
    <r>
      <rPr>
        <sz val="12"/>
        <rFont val="仿宋"/>
        <charset val="134"/>
      </rPr>
      <t>台烘干机，</t>
    </r>
    <r>
      <rPr>
        <sz val="12"/>
        <rFont val="仿宋"/>
        <charset val="134"/>
      </rPr>
      <t>2000</t>
    </r>
    <r>
      <rPr>
        <sz val="12"/>
        <rFont val="仿宋"/>
        <charset val="134"/>
      </rPr>
      <t>平方米粮食仓库，</t>
    </r>
    <r>
      <rPr>
        <sz val="12"/>
        <rFont val="仿宋"/>
        <charset val="134"/>
      </rPr>
      <t>1000</t>
    </r>
    <r>
      <rPr>
        <sz val="12"/>
        <rFont val="仿宋"/>
        <charset val="134"/>
      </rPr>
      <t>吨级钢板仓</t>
    </r>
    <r>
      <rPr>
        <sz val="12"/>
        <rFont val="仿宋"/>
        <charset val="134"/>
      </rPr>
      <t>2</t>
    </r>
    <r>
      <rPr>
        <sz val="12"/>
        <rFont val="仿宋"/>
        <charset val="134"/>
      </rPr>
      <t>座，收割机</t>
    </r>
    <r>
      <rPr>
        <sz val="12"/>
        <rFont val="仿宋"/>
        <charset val="134"/>
      </rPr>
      <t>4</t>
    </r>
    <r>
      <rPr>
        <sz val="12"/>
        <rFont val="仿宋"/>
        <charset val="134"/>
      </rPr>
      <t>台</t>
    </r>
  </si>
  <si>
    <t>租期10年，确保每年综合收益率不低于财政投资额的10%</t>
  </si>
  <si>
    <t>解决周边10个行政村粮食晾晒难题，保障粮食安全。增加集体经济收入，带动10人就业。</t>
  </si>
  <si>
    <t>纸坊镇人民政府</t>
  </si>
  <si>
    <t>2026年汝州市纸坊镇伟达家庭农村设备购置项目</t>
  </si>
  <si>
    <t>武巡店村</t>
  </si>
  <si>
    <t>购置春雨MCH100玉米小麦兼收收割机一台，中联谷王烘干机5台，履带收割机4LZ-10MLA(G4)潍柴发动机一台，东方红LD2104拖拉机两台</t>
  </si>
  <si>
    <t>2026年</t>
  </si>
  <si>
    <t>2026年纸坊镇中山寨村蛋鸡养殖项目</t>
  </si>
  <si>
    <t>中山寨村</t>
  </si>
  <si>
    <t>购置蛋鸡养殖设备两套</t>
  </si>
  <si>
    <t>增加集体经济收入，带动10人就业。</t>
  </si>
  <si>
    <t xml:space="preserve">大峪镇
</t>
  </si>
  <si>
    <t>2026年大峪镇邢窑村集体厂房内恒温车间养蝎项目</t>
  </si>
  <si>
    <t>邢窑村</t>
  </si>
  <si>
    <t>600平方米恒温车间</t>
  </si>
  <si>
    <t>村集体</t>
  </si>
  <si>
    <t>每年村集体收益2万元</t>
  </si>
  <si>
    <t>大峪镇人民政府</t>
  </si>
  <si>
    <t>2026年大峪镇弘宝汝瓷厂房及设备采购项目</t>
  </si>
  <si>
    <t>班庄村</t>
  </si>
  <si>
    <t>新建厂房一座、采购生产设备一套</t>
  </si>
  <si>
    <t>整合全镇</t>
  </si>
  <si>
    <t>带动就业务工30人，实现收益分红</t>
  </si>
  <si>
    <t>2026年大峪镇班庄村仟豆鲜豆腐深加工及精品包装项目</t>
  </si>
  <si>
    <t>大峪镇班庄村</t>
  </si>
  <si>
    <t>豆腐深加工及精品包装配套设备等</t>
  </si>
  <si>
    <t>432户1771人</t>
  </si>
  <si>
    <t>改善村集体经济，提高群众满意度</t>
  </si>
  <si>
    <t>2026年大峪镇高岭村农产品加工项目</t>
  </si>
  <si>
    <t>高岭村</t>
  </si>
  <si>
    <t>购置农产品加工设备</t>
  </si>
  <si>
    <t>303户1123人</t>
  </si>
  <si>
    <t>提升集体经济产业发展能力，安排脱贫户务工3人</t>
  </si>
  <si>
    <t>王寨乡</t>
  </si>
  <si>
    <t>2026年王寨乡裴家村村集体厂房项目</t>
  </si>
  <si>
    <t>王寨乡
裴家村</t>
  </si>
  <si>
    <t>新建两层厂房1幢，长43米，宽149米，每层600平方，两层面积1200平方米</t>
  </si>
  <si>
    <t>增加村集体经济3.36万元、带动30余名群众就地就近务工增收</t>
  </si>
  <si>
    <t>增加集体经济3.36万元，带动30余名群众务工增收</t>
  </si>
  <si>
    <t>王寨乡
人民政府</t>
  </si>
  <si>
    <t>2026年王寨乡蛋鸡养殖基地建设项目</t>
  </si>
  <si>
    <t>12万标准化蛋鸡舍一栋，12万标准化青年鸡舍一栋</t>
  </si>
  <si>
    <t>带动产业发展，增加集体经济</t>
  </si>
  <si>
    <t>2026年王寨乡肉鸡养殖设备购置项目</t>
  </si>
  <si>
    <t>王寨乡东王庄村</t>
  </si>
  <si>
    <t>购置肉鸡养殖设备2套</t>
  </si>
  <si>
    <t>2026年王寨乡粮食烘干设施购置项目</t>
  </si>
  <si>
    <t>王寨乡唐村</t>
  </si>
  <si>
    <t>烘干塔两座，锅炉一台，脱粒机一台及配套</t>
  </si>
  <si>
    <t>2026年王寨乡秸秆回收加工设备购置项目</t>
  </si>
  <si>
    <t>小麦收割机（含玉米割台）三台，玉米收割机（含青储），拖拉机（含旋耕、还田、打包）三台套，秸秆卧式包膜机（含传送带）一台，爪机两台</t>
  </si>
  <si>
    <t>2026年王寨乡农牧养殖设备采购项目</t>
  </si>
  <si>
    <t>王寨乡
牛庄村</t>
  </si>
  <si>
    <t>购置育肥自动化饲喂环控系统6套，妊娠自动化饲喂环控系统2套，产房自动化饲喂环控系统2套</t>
  </si>
  <si>
    <t>2026年王寨乡有机肥生产设备购置项目</t>
  </si>
  <si>
    <t>购置有机肥生产设备及配套</t>
  </si>
  <si>
    <t>紫云路街道</t>
  </si>
  <si>
    <t>2026年紫云路街道马窑村陶瓷生产厂房项目</t>
  </si>
  <si>
    <t>紫云路街道办事处马窑村轻工业园区</t>
  </si>
  <si>
    <t>为扩大生产规模需扩建框架结构标准车间2层面积1000平方</t>
  </si>
  <si>
    <t>由艺佳坊瓷业有限公司租赁使用10年，每年收益不低于财政投资的5%，综合收益不低于10%</t>
  </si>
  <si>
    <t>2026年紫云路街道办事处铁炉马村三农电商设备购置项目</t>
  </si>
  <si>
    <t>紫云路街道办事处铁炉马村</t>
  </si>
  <si>
    <t>仓储物流中心分拣设备1套。</t>
  </si>
  <si>
    <t>交由河南云上兴农科技有限公司租赁使用10年，每年收益不低于财政投资的5%，综合收益不低于10%</t>
  </si>
  <si>
    <t>2026年紫云路街道办事处尚庄村龙山花海高标准种植大棚建设项目</t>
  </si>
  <si>
    <t>紫云路街道办事处尚庄村</t>
  </si>
  <si>
    <t>建设高标准植大棚7000平方米。</t>
  </si>
  <si>
    <t>交由公司租赁使用10年，每年收益不低于财政投资的5%，综合收益不低于10%</t>
  </si>
  <si>
    <t>2026年紫云路街道郭营村冷库建设项目</t>
  </si>
  <si>
    <t>郭营村</t>
  </si>
  <si>
    <t>300平的冷库一座</t>
  </si>
  <si>
    <t>温泉镇</t>
  </si>
  <si>
    <t>2026年温泉镇朱寨村香菇大棚项目</t>
  </si>
  <si>
    <t>温泉镇朱寨村</t>
  </si>
  <si>
    <t>在朱寨村香菇基地新建恒温大棚15个</t>
  </si>
  <si>
    <t>解决村集体经济发展瓶颈问题</t>
  </si>
  <si>
    <t>提高村集体经济效益，每年可增加村集体收入7.5万元。</t>
  </si>
  <si>
    <t>温泉镇人民政府</t>
  </si>
  <si>
    <t xml:space="preserve">杨楼镇
</t>
  </si>
  <si>
    <t>2026年杨楼镇马庄村河南金梦想食品有限公司饼干生产线配套设备购置项目</t>
  </si>
  <si>
    <t>马庄村</t>
  </si>
  <si>
    <t>购置饼干生产线配套机器设备36台（套），主要设备有1000型烤炉（50米）、无托直线包装机。</t>
  </si>
  <si>
    <t>每年为村集体经济增加投资额的4%租金收益。</t>
  </si>
  <si>
    <t>项目采取联村共建共赢模式，马庄村、小程村等6个村收益。建立就业务工、带动生产、收益分红等联农带农机制，项目建成后直接带动28户86余人就业增收。</t>
  </si>
  <si>
    <t>杨楼镇人民政府</t>
  </si>
  <si>
    <t>2026年杨楼镇陈沟村双元鸿农牧科技有限公司鸡场养殖设备购置项目</t>
  </si>
  <si>
    <t>陈沟村</t>
  </si>
  <si>
    <t>购置全套现代化养殖设备一套，主要设备包括笼具、输送带等</t>
  </si>
  <si>
    <t xml:space="preserve">每年为村集体经济增加投资额的5%租金收益 </t>
  </si>
  <si>
    <t>建立就业务工、带动生产、收益分红等联农带农机制，项目建成后直接带动15户30余人就业增收。</t>
  </si>
  <si>
    <t>2026年杨楼镇双庙村大盛金实业发展有限公司养牛场青储设备购置项目</t>
  </si>
  <si>
    <t>双庙村</t>
  </si>
  <si>
    <t>购置养牛场青储设备一套，主要设备包含茎穗兼收收割机、包膜机、搅拌机等。</t>
  </si>
  <si>
    <t>2026年杨楼镇大程村日处理1000吨粮食烘干塔项目</t>
  </si>
  <si>
    <t>大程村</t>
  </si>
  <si>
    <t>项目规划占地约17亩，新建一座日处理能力1000吨（以玉米、小麦为主）的连续式粮食烘干中心。主要包括：烘干塔主体、热源系统（生物质/天然气/燃煤清洁化改造，需符合环保要求）、原粮接收与暂存区、干粮仓储区、地磅及检验室、附属配套设施及环保除尘系统。</t>
  </si>
  <si>
    <t>以高于本地工资10%的价格聘请杨楼镇5个村脱贫户和监测户有劳动能力人员就业，带动农业生产。</t>
  </si>
  <si>
    <t>庙下镇</t>
  </si>
  <si>
    <t>2026年庙下镇酸辣粉生产线扩建项目（河南东都实业）</t>
  </si>
  <si>
    <t>小寨村</t>
  </si>
  <si>
    <t>1、车间厂房及配套仓库建设；2、酸辣粉烘干生产线及配套覆膜线、自动称重机、异物挑拣机、包装机等。</t>
  </si>
  <si>
    <t>增加集体经济不低于投资额的3.6%</t>
  </si>
  <si>
    <t>庙下镇人民政府</t>
  </si>
  <si>
    <t>2026年庙下镇粉条烘干改造项目（河南高升淀粉制品有限公司）</t>
  </si>
  <si>
    <t>胡庄村</t>
  </si>
  <si>
    <t>烘干隧道、热源系统、循环系统设备、排风系统及设备、保温系统性能先进的设备</t>
  </si>
  <si>
    <t>增加集体经济不低于投资额的3.7%</t>
  </si>
  <si>
    <t xml:space="preserve">陵头镇
</t>
  </si>
  <si>
    <t>2026年陵头镇养田村小米加工厂项目</t>
  </si>
  <si>
    <t>养田村</t>
  </si>
  <si>
    <t>建设标准化小米加工厂一个，约面积2000平方米</t>
  </si>
  <si>
    <t>改善符合养田小米CCTV品牌品质标准</t>
  </si>
  <si>
    <t>项目实施后改善养田村小米1500亩品牌品质带动220户1160就业增收，提高群众满意度</t>
  </si>
  <si>
    <t>陵头镇人民政府</t>
  </si>
  <si>
    <t>2026年陵头镇余窑村羽杰生态农牧鸡场扩建项目</t>
  </si>
  <si>
    <t>余窑村</t>
  </si>
  <si>
    <t>单栋10万只蛋鸡鸡场扩建，新建厂房一座及自动化养殖设备一套。</t>
  </si>
  <si>
    <t>增加群众收入，改善群众生活水平，提高群众满意度</t>
  </si>
  <si>
    <t>完善基础设施，减少致贫、返贫风险</t>
  </si>
  <si>
    <t>2026年陵头镇庙湾村西瓜酱霉豆车间项目</t>
  </si>
  <si>
    <t xml:space="preserve">庙湾村 </t>
  </si>
  <si>
    <t>建设标准化西瓜酱霉豆车间面积462平方</t>
  </si>
  <si>
    <t>改善庙湾村西瓜酱项目带动村民积极参与</t>
  </si>
  <si>
    <t>1.订单农业联结：车间与当地农户签订保底收购协议，保障农户基础收益；2.分红/返利联结：按农户原材料供应量占比、合作社入股资金比例进行利润分红；3.就业与技能联结：优先吸纳原料供应农户进入车间就业。</t>
  </si>
  <si>
    <t>焦村镇</t>
  </si>
  <si>
    <t>靳村冷库项目</t>
  </si>
  <si>
    <t>设备</t>
  </si>
  <si>
    <t>靳村</t>
  </si>
  <si>
    <t>占地300平方米，高度3米保鲜冷库，用于存放牛肉机各类牛类制品。</t>
  </si>
  <si>
    <t>增加村集体经济收入，带动产业发展，带动群众务工</t>
  </si>
  <si>
    <t>带动周边靳村、张村、湾李村共1613户群众务工，增加村集体经济收入</t>
  </si>
  <si>
    <t>焦村镇政府</t>
  </si>
  <si>
    <t>湾李村红薯加工车间项目</t>
  </si>
  <si>
    <t>湾李村</t>
  </si>
  <si>
    <t>2026年焦村镇湾李村红薯加工车间项目1000㎡</t>
  </si>
  <si>
    <t>秋李仓储项目</t>
  </si>
  <si>
    <t>秋李</t>
  </si>
  <si>
    <t>2026年焦村镇楸树李村仓储项目
1000㎡</t>
  </si>
  <si>
    <t>4个省派第一书记所在乡镇政府</t>
  </si>
  <si>
    <t>2026年4个省派第一书记项目</t>
  </si>
  <si>
    <t>省派第一书记村</t>
  </si>
  <si>
    <t>发展产业</t>
  </si>
  <si>
    <t>每年增加集体经济收入5%以上，带动务工</t>
  </si>
  <si>
    <t>带动就业，增加村集体收入</t>
  </si>
  <si>
    <t>省派第一书记所在乡镇政府</t>
  </si>
  <si>
    <t>22个市派第一书记所在乡镇政府</t>
  </si>
  <si>
    <t>2026年22个平顶山市派第一书记项目</t>
  </si>
  <si>
    <t>平顶山市派第一书记村</t>
  </si>
  <si>
    <t>市派第一书记所在乡镇政府</t>
  </si>
  <si>
    <t>市农业农村局</t>
  </si>
  <si>
    <t>2025年下半年脱贫户和监测户农业产业奖补项目</t>
  </si>
  <si>
    <t>全市21个乡镇街道</t>
  </si>
  <si>
    <t>对全市发展油菜、中草药特色产业的符合要求的脱贫户和监测对象，按照收益的20%进行产业奖补，每亩奖补金额不超过300元，每户每年不超过5000元。</t>
  </si>
  <si>
    <t>带动1200户以上脱贫户和监测对象自主发展产业，户均年产业增收6000元以上</t>
  </si>
  <si>
    <t>2026年1月-2026年7月</t>
  </si>
  <si>
    <t>2026年上半年脱贫户和监测户农业产业奖补项目</t>
  </si>
  <si>
    <t>2026年8月-2026年12月</t>
  </si>
  <si>
    <t>市畜牧局</t>
  </si>
  <si>
    <t>2025年下半年脱贫户、监测对象畜牧产业奖补</t>
  </si>
  <si>
    <t>对全市所有脱贫户、监测对象自主养殖畜禽，按照销售收入的10%进行补贴，每户每年补贴不超过3000元。</t>
  </si>
  <si>
    <t>带动1000户以上脱贫户和监测对象自主发展产业，户均年产业增收15000元以上</t>
  </si>
  <si>
    <t>2026年上半年脱贫户、监测对象畜牧产业奖补</t>
  </si>
  <si>
    <t>市金融局</t>
  </si>
  <si>
    <t>2026年汝州市金融贷款贴息项目</t>
  </si>
  <si>
    <t>金融贷款贴息</t>
  </si>
  <si>
    <t>脱贫户每户每年增收2400元以上</t>
  </si>
  <si>
    <t>通过贷款贴息，降低脱贫户和带贫企业的贷款成本，推动产业发展。</t>
  </si>
  <si>
    <t>2026年1月-12月</t>
  </si>
  <si>
    <t>小屯镇</t>
  </si>
  <si>
    <t>2026年小屯镇道路硬化项目</t>
  </si>
  <si>
    <t>乡村建设行动类</t>
  </si>
  <si>
    <t>计划建设18cm厚C25混凝土路面，面积23600㎡；计划建5cm厚沥青混凝土路面15000㎡。</t>
  </si>
  <si>
    <t>方便群众出行及农业生产</t>
  </si>
  <si>
    <t>改善群众
生产生活条件</t>
  </si>
  <si>
    <t>蟒川镇</t>
  </si>
  <si>
    <t>2026年蟒川镇道路硬化项目</t>
  </si>
  <si>
    <t>计划建设18cm厚C25混凝土路面，面积31600㎡。</t>
  </si>
  <si>
    <t>蟒川镇人民政府</t>
  </si>
  <si>
    <t>2026年蟒川镇东庄村排水管道项目</t>
  </si>
  <si>
    <t>东庄村</t>
  </si>
  <si>
    <t>村内铺设排水渠、下水管道长约310米。</t>
  </si>
  <si>
    <t>纸坊镇</t>
  </si>
  <si>
    <t>2026年纸坊镇道路硬化项目</t>
  </si>
  <si>
    <t>乡村建设行动</t>
  </si>
  <si>
    <t>18cm厚C25混凝土路面，共计36000平米。</t>
  </si>
  <si>
    <t>2026年米庙镇道路提升项目</t>
  </si>
  <si>
    <t>18cm厚C25混凝土路面，共计37000平米。</t>
  </si>
  <si>
    <t>大峪镇</t>
  </si>
  <si>
    <t>2026年大峪镇道路提升项目</t>
  </si>
  <si>
    <t>18cm厚C25混凝土路面，共计32000平米。</t>
  </si>
  <si>
    <t>2026年大峪镇安全饮水项目</t>
  </si>
  <si>
    <t>新打饮水井及配套设施2套</t>
  </si>
  <si>
    <t>饮水灌溉，提高群众满意度</t>
  </si>
  <si>
    <t>2026年焦村镇道路硬化项目</t>
  </si>
  <si>
    <t>道路</t>
  </si>
  <si>
    <t>焦村镇人民政府</t>
  </si>
  <si>
    <t>2026年王寨乡道路硬化项目</t>
  </si>
  <si>
    <t>乡村建设
行动</t>
  </si>
  <si>
    <t>计划建设18cm厚C25混凝土路面，面积25600㎡；计划建5cm厚沥青混凝土路面5000㎡。</t>
  </si>
  <si>
    <t>汝南街道</t>
  </si>
  <si>
    <t>怯庄村易地搬迁安置点饮用水井项目</t>
  </si>
  <si>
    <t>易地扶贫搬迁后续扶持类</t>
  </si>
  <si>
    <t>怯庄村易地搬迁安置点</t>
  </si>
  <si>
    <t>搬迁安置点新挖饮水井100米深1个</t>
  </si>
  <si>
    <t>通过项目实施，新挖饮水井100米深，改善搬迁安置点262户1129人饮水条件。</t>
  </si>
  <si>
    <t>改善群众生产生活条件，切实提高群众满意度和获得感。</t>
  </si>
  <si>
    <t>怯庄村易地搬迁安置点电动车充电桩项目</t>
  </si>
  <si>
    <t>新建充电车棚1个，充电插座80个。</t>
  </si>
  <si>
    <t>通过项目实施，新建充电车棚1个，充电插座80个。改善搬迁安置点262户1129人充电需求。</t>
  </si>
  <si>
    <t>怯庄村易地搬迁安置点污水管网铺设项目</t>
  </si>
  <si>
    <t>新铺设污水管网1000米，连接市政管网。</t>
  </si>
  <si>
    <r>
      <rPr>
        <sz val="12"/>
        <rFont val="仿宋"/>
        <charset val="134"/>
      </rPr>
      <t>通过项目实施，新铺设污水管网1000米，改善搬迁安置点</t>
    </r>
    <r>
      <rPr>
        <sz val="12"/>
        <rFont val="仿宋"/>
        <charset val="134"/>
      </rPr>
      <t>262</t>
    </r>
    <r>
      <rPr>
        <sz val="12"/>
        <rFont val="仿宋"/>
        <charset val="134"/>
      </rPr>
      <t>户</t>
    </r>
    <r>
      <rPr>
        <sz val="12"/>
        <rFont val="仿宋"/>
        <charset val="134"/>
      </rPr>
      <t>1129</t>
    </r>
    <r>
      <rPr>
        <sz val="12"/>
        <rFont val="仿宋"/>
        <charset val="134"/>
      </rPr>
      <t>人群众生活条件。</t>
    </r>
  </si>
  <si>
    <t>2026年汝南街道道路硬化项目</t>
  </si>
  <si>
    <t>魏洼村</t>
  </si>
  <si>
    <t>新铺4米宽，580米长，5cm厚沥青路面。4.5米宽800米长，5cm厚沥青路面。合计面积5920平方米。</t>
  </si>
  <si>
    <t>改善群众生产生活条件</t>
  </si>
  <si>
    <t>2026年紫云路街道道路建设项目</t>
  </si>
  <si>
    <t>计划建设18cm厚C25混凝土路面，面积25600㎡；计划建5cm厚沥青混凝土路面15000㎡。</t>
  </si>
  <si>
    <t>改善道路两侧群众出行条件，改善乡村人居环境，促进乡村振兴</t>
  </si>
  <si>
    <t>骑岭街道</t>
  </si>
  <si>
    <t>2026年骑岭街道吃水井项目</t>
  </si>
  <si>
    <t>新打吃水井5口</t>
  </si>
  <si>
    <t>提升人居环境水平，改善吃水条件</t>
  </si>
  <si>
    <t>改善群众吃水条件，群众受益。</t>
  </si>
  <si>
    <t>骑岭乡人民政府</t>
  </si>
  <si>
    <t>2026年骑岭街道道路建设项目</t>
  </si>
  <si>
    <t xml:space="preserve">寄料镇
</t>
  </si>
  <si>
    <t>2026年寄料镇牛沟村危桥重建道路硬化项目</t>
  </si>
  <si>
    <t>新铺18CM厚C25混凝土4M宽路长度146m，面积584㎡；新建桥梁一座。</t>
  </si>
  <si>
    <t>方便群众出行，汛期泄洪</t>
  </si>
  <si>
    <t>方便牛沟村85户群众出行及农产品外运，提高群众满意度</t>
  </si>
  <si>
    <t>寄料镇人民政府</t>
  </si>
  <si>
    <t>2026年寄料镇道路硬化项目</t>
  </si>
  <si>
    <t>新铺18CM厚C25混凝土路，面积28000㎡</t>
  </si>
  <si>
    <t>方便群众出行</t>
  </si>
  <si>
    <t>解决村民生产生活出行难题，方便农副产品外运。</t>
  </si>
  <si>
    <t>2026年寄料镇饮水井项目</t>
  </si>
  <si>
    <t>乡村建设类</t>
  </si>
  <si>
    <t>在寄料镇南赵沟村新建深水井2眼。</t>
  </si>
  <si>
    <t>新建深水井2眼</t>
  </si>
  <si>
    <t>解决南赵沟村群众饮水困难问题</t>
  </si>
  <si>
    <t>2026年温泉镇道路硬化工程</t>
  </si>
  <si>
    <t>新铺18cm厚C25混凝土路面，面积6500平方米</t>
  </si>
  <si>
    <t>2026年温泉镇饮水井项目</t>
  </si>
  <si>
    <t>在温泉镇南张寨新村、高水泉村、连疙瘩村新建深水井4眼。</t>
  </si>
  <si>
    <t>改善群众出行、生产生活、提高群众满意度</t>
  </si>
  <si>
    <t>基础设施改善，提高群众生产生活质量</t>
  </si>
  <si>
    <t>临汝镇</t>
  </si>
  <si>
    <t>2026年临汝镇道路硬化项目</t>
  </si>
  <si>
    <t>新铺18cm厚C25混凝土路面，面积37000平方。</t>
  </si>
  <si>
    <t>临汝镇人民政府</t>
  </si>
  <si>
    <t>杨楼镇</t>
  </si>
  <si>
    <t>2026年杨楼镇道路硬化项目</t>
  </si>
  <si>
    <t>马庄、高沟村</t>
  </si>
  <si>
    <r>
      <rPr>
        <sz val="12"/>
        <color rgb="FF000000"/>
        <rFont val="仿宋"/>
        <charset val="134"/>
      </rPr>
      <t>新铺18cm厚c25混凝土路面，面积11080m</t>
    </r>
    <r>
      <rPr>
        <sz val="12"/>
        <color indexed="8"/>
        <rFont val="宋体"/>
        <charset val="134"/>
      </rPr>
      <t>²</t>
    </r>
  </si>
  <si>
    <t>改善基础设施条件，方便群众生活</t>
  </si>
  <si>
    <t>项目实施后可改善600户，1965户群众出行和生产生活条件，提高群众满意度。</t>
  </si>
  <si>
    <t>杨楼镇政府</t>
  </si>
  <si>
    <t>2026年陵头镇吃水井项目</t>
  </si>
  <si>
    <t>新打吃水井6口</t>
  </si>
  <si>
    <t>2026年陵头镇道路建设项目</t>
  </si>
  <si>
    <t>18cm厚C25混凝土路面，共计21000平米。</t>
  </si>
  <si>
    <t>改善群众出行、生产生活，提高群众满意度</t>
  </si>
  <si>
    <t>项目实施后可改善群众出行条件，提高群众满意度。</t>
  </si>
  <si>
    <t>2026年汝州市庙下镇道路硬化项目</t>
  </si>
  <si>
    <t>北刘村、罗郭岭村</t>
  </si>
  <si>
    <t>北刘村：新铺18cm厚、C25混凝土路面，宽4米，长1540米，面积6160平方米。罗郭岭村：新铺18cm厚Ｃ25混凝土路面，宽4米，长1200米，4800平方米。</t>
  </si>
  <si>
    <t>解决群众出行难问题、改善人居环境</t>
  </si>
  <si>
    <t>全体村民</t>
  </si>
  <si>
    <t>夏店镇</t>
  </si>
  <si>
    <t>2026年夏店镇八里王村危桥重建项目</t>
  </si>
  <si>
    <t>八里王村</t>
  </si>
  <si>
    <t>原危桥拆除，新建长30米，宽4米的混凝土桥梁。</t>
  </si>
  <si>
    <t>改善500名群众生产生活条件</t>
  </si>
  <si>
    <t>夏店镇人民政府</t>
  </si>
  <si>
    <t>2026年夏店镇夏北村饮水灌溉项目</t>
  </si>
  <si>
    <t>夏北村</t>
  </si>
  <si>
    <t>新打220米饮水及灌溉井一眼及配套设施。</t>
  </si>
  <si>
    <t>2026年夏店镇道路硬化项目</t>
  </si>
  <si>
    <t>孔寨村、河口村、黄沟村</t>
  </si>
  <si>
    <r>
      <rPr>
        <sz val="12"/>
        <color theme="1"/>
        <rFont val="仿宋"/>
        <charset val="134"/>
      </rPr>
      <t>新铺18CM厚C25混凝土道路4440</t>
    </r>
    <r>
      <rPr>
        <sz val="12"/>
        <color indexed="8"/>
        <rFont val="仿宋"/>
        <charset val="134"/>
      </rPr>
      <t>㎡</t>
    </r>
    <r>
      <rPr>
        <sz val="12"/>
        <color theme="1"/>
        <rFont val="仿宋"/>
        <charset val="134"/>
      </rPr>
      <t>，其中孔寨村3200㎡、河口村880㎡、黄沟村360㎡。</t>
    </r>
  </si>
  <si>
    <t>改善3000名群众生产生活条件</t>
  </si>
  <si>
    <t>煤山街道</t>
  </si>
  <si>
    <t>2026年煤山街道道路硬化项目</t>
  </si>
  <si>
    <t>乡村建设项目</t>
  </si>
  <si>
    <t>葛庄村</t>
  </si>
  <si>
    <t>5公分沥青路面950米4705平方米，500cm水泥管道230米</t>
  </si>
  <si>
    <t>洗耳河街道</t>
  </si>
  <si>
    <t>2026年洗耳河街道道路硬化项目</t>
  </si>
  <si>
    <t>许寨村</t>
  </si>
  <si>
    <t>新铺18cm厚C25混凝土路面，4米宽，长1190米，面积4760平方米。</t>
  </si>
  <si>
    <t>改善1000户群众出行问题，有效提升群众满意度。</t>
  </si>
  <si>
    <t>巩固脱贫成果，防止返贫情况放生，助力乡村全面振兴。</t>
  </si>
  <si>
    <t>2026年汝州市“雨露计划”项目</t>
  </si>
  <si>
    <t>巩固三保障成果</t>
  </si>
  <si>
    <t>所有行政村</t>
  </si>
  <si>
    <t>1、雨露计划职业教育补助
2、雨露计划短期技能培训补助</t>
  </si>
  <si>
    <t>1、雨露计划职业教育补助，春季、秋季两次，每次1500元2、雨露计划短期技能培训补助：根据受训贫困劳动力取得的技能等级证书的工种分类，给予相应标准的补助： A类工种补助2000元， B类工种补助1800元， C类工种补助1500元。</t>
  </si>
  <si>
    <t>通过培训促成转移就业、创业，以增加收入。</t>
  </si>
  <si>
    <t>2025年7月-10月</t>
  </si>
  <si>
    <t>2026年汝州市脱贫人员外出务工两项补贴项目</t>
  </si>
  <si>
    <t>就业</t>
  </si>
  <si>
    <t>对外出务工人员进行交通费和务工收入补贴</t>
  </si>
  <si>
    <t>对外出务工人员进行交通费和务工进行补贴</t>
  </si>
  <si>
    <t>促进就业，通过补贴增加收入</t>
  </si>
  <si>
    <t>2026年汝州市弱劳动力岗位项目</t>
  </si>
  <si>
    <t>对我市2022年1-9月以来从事“治安巡逻员”“村卫生保洁员”“公厕管理员”“游园管理员”“光伏防火巡逻员”等公益性岗位人员进行补助。</t>
  </si>
  <si>
    <t>每人每月工资300元，实现脱贫户稳定增收。</t>
  </si>
  <si>
    <t>促进务工增收</t>
  </si>
  <si>
    <t>2026年汝州市“人人持证、技能河南”培训项目</t>
  </si>
  <si>
    <t>汝州市</t>
  </si>
  <si>
    <t>对脱贫享受政策户、风险未消除监测对象家庭中18—59周岁劳动力开展技能培训并取得相应的国家承认的职业资格证书（职业技能等级证书）</t>
  </si>
  <si>
    <t>培训脱贫享受政策户、风险未消除监测对象550人</t>
  </si>
  <si>
    <t>让困难群众掌握一技之长，提高劳动技能，促进脱贫群众和监测对象家庭持续增收。</t>
  </si>
  <si>
    <t>2026年项目管理费</t>
  </si>
  <si>
    <t>项目管理费</t>
  </si>
  <si>
    <t>实施项目的乡镇</t>
  </si>
  <si>
    <t>解决项目设计、监理、检测等费用。</t>
  </si>
  <si>
    <t>2026年平顶山市派第一书记经费</t>
  </si>
  <si>
    <t>22个平顶山市派第一书记村</t>
  </si>
  <si>
    <t>解决22个平顶山市派第一书记工作经费</t>
  </si>
  <si>
    <t>2026年汝州市派第一书记经费</t>
  </si>
  <si>
    <t>67个汝州市派第一书记村</t>
  </si>
  <si>
    <t>解决67个汝州市派第一书记工作经费</t>
  </si>
  <si>
    <t>解决67个汝州市市派第一书记工作经费</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</si>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</sst>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7">
    <font>
      <sz val="11"/>
      <color theme="1"/>
      <name val="宋体"/>
      <charset val="134"/>
      <scheme val="minor"/>
    </font>
    <font>
      <b/>
      <sz val="24"/>
      <color rgb="FF000000"/>
      <name val="方正小标宋简体"/>
      <charset val="134"/>
    </font>
    <font>
      <sz val="14"/>
      <color rgb="FF000000"/>
      <name val="黑体"/>
      <charset val="134"/>
    </font>
    <font>
      <sz val="12"/>
      <color rgb="FF000000"/>
      <name val="仿宋"/>
      <charset val="134"/>
    </font>
    <font>
      <sz val="12"/>
      <color theme="1"/>
      <name val="仿宋"/>
      <charset val="134"/>
    </font>
    <font>
      <sz val="12"/>
      <name val="仿宋"/>
      <charset val="134"/>
    </font>
    <font>
      <sz val="12"/>
      <color indexed="8"/>
      <name val="仿宋"/>
      <charset val="134"/>
    </font>
    <font>
      <sz val="11"/>
      <color rgb="FF000000"/>
      <name val="仿宋"/>
      <charset val="134"/>
    </font>
    <font>
      <sz val="10"/>
      <color rgb="FF000000"/>
      <name val="仿宋"/>
      <charset val="134"/>
    </font>
    <font>
      <sz val="14"/>
      <name val="黑体"/>
      <charset val="134"/>
    </font>
    <font>
      <sz val="14"/>
      <name val="宋体"/>
      <charset val="134"/>
    </font>
    <font>
      <sz val="11"/>
      <color theme="1"/>
      <name val="仿宋"/>
      <charset val="134"/>
    </font>
    <font>
      <sz val="10"/>
      <name val="仿宋"/>
      <charset val="134"/>
    </font>
    <font>
      <b/>
      <sz val="11"/>
      <color rgb="FF000000"/>
      <name val="等线"/>
      <charset val="134"/>
    </font>
    <font>
      <b/>
      <sz val="12"/>
      <color rgb="FF000000"/>
      <name val="等线"/>
      <charset val="134"/>
    </font>
    <font>
      <sz val="11"/>
      <name val="仿宋"/>
      <charset val="134"/>
    </font>
    <font>
      <sz val="11"/>
      <color rgb="FF000000"/>
      <name val="等线"/>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2" borderId="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3" borderId="8" applyNumberFormat="0" applyAlignment="0" applyProtection="0">
      <alignment vertical="center"/>
    </xf>
    <xf numFmtId="0" fontId="26" fillId="4" borderId="9" applyNumberFormat="0" applyAlignment="0" applyProtection="0">
      <alignment vertical="center"/>
    </xf>
    <xf numFmtId="0" fontId="27" fillId="4" borderId="8" applyNumberFormat="0" applyAlignment="0" applyProtection="0">
      <alignment vertical="center"/>
    </xf>
    <xf numFmtId="0" fontId="28" fillId="5" borderId="10" applyNumberFormat="0" applyAlignment="0" applyProtection="0">
      <alignment vertical="center"/>
    </xf>
    <xf numFmtId="0" fontId="29" fillId="0" borderId="11" applyNumberFormat="0" applyFill="0" applyAlignment="0" applyProtection="0">
      <alignment vertical="center"/>
    </xf>
    <xf numFmtId="0" fontId="30" fillId="0" borderId="12"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cellStyleXfs>
  <cellXfs count="73">
    <xf numFmtId="0" fontId="0" fillId="0" borderId="0" xfId="0">
      <alignment vertical="center"/>
    </xf>
    <xf numFmtId="0" fontId="0" fillId="0" borderId="0" xfId="0" applyFill="1" applyBorder="1" applyAlignment="1">
      <alignment vertical="center"/>
    </xf>
    <xf numFmtId="0" fontId="0" fillId="0" borderId="1" xfId="0" applyFill="1" applyBorder="1" applyAlignment="1">
      <alignment vertical="center"/>
    </xf>
    <xf numFmtId="0" fontId="0" fillId="0" borderId="1" xfId="0" applyFill="1" applyBorder="1" applyAlignment="1">
      <alignment horizontal="center" vertical="center"/>
    </xf>
    <xf numFmtId="0" fontId="0" fillId="0" borderId="1" xfId="0" applyFill="1" applyBorder="1" applyAlignment="1">
      <alignment horizontal="justify"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justify"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justify" vertical="center" wrapText="1"/>
    </xf>
    <xf numFmtId="49" fontId="3"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176" fontId="4"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5" fillId="0" borderId="1" xfId="0" applyNumberFormat="1" applyFont="1" applyFill="1" applyBorder="1" applyAlignment="1">
      <alignment horizontal="justify" vertical="center" wrapText="1"/>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3"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6" fillId="0" borderId="1" xfId="0" applyNumberFormat="1" applyFont="1" applyFill="1" applyBorder="1" applyAlignment="1">
      <alignment horizontal="justify"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left" vertical="center"/>
    </xf>
    <xf numFmtId="176" fontId="4"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3"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xf>
    <xf numFmtId="49" fontId="3" fillId="0" borderId="2"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4" fillId="0" borderId="1" xfId="0" applyFont="1" applyFill="1" applyBorder="1" applyAlignment="1">
      <alignment horizontal="justify" vertical="center"/>
    </xf>
    <xf numFmtId="0" fontId="5"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4" fillId="0" borderId="1" xfId="0" applyNumberFormat="1" applyFont="1" applyFill="1" applyBorder="1" applyAlignment="1">
      <alignment vertical="center" wrapText="1"/>
    </xf>
    <xf numFmtId="9" fontId="3" fillId="0" borderId="1" xfId="0" applyNumberFormat="1" applyFont="1" applyFill="1" applyBorder="1" applyAlignment="1">
      <alignment horizontal="justify" vertical="center" wrapText="1"/>
    </xf>
    <xf numFmtId="0" fontId="11" fillId="0" borderId="1" xfId="0" applyFont="1" applyFill="1" applyBorder="1" applyAlignment="1">
      <alignment horizontal="center" vertical="center" wrapText="1"/>
    </xf>
    <xf numFmtId="49" fontId="5" fillId="0" borderId="1" xfId="0" applyNumberFormat="1" applyFont="1" applyFill="1" applyBorder="1" applyAlignment="1" applyProtection="1">
      <alignment horizontal="justify" vertical="center" wrapText="1"/>
    </xf>
    <xf numFmtId="49" fontId="5" fillId="0" borderId="1" xfId="0" applyNumberFormat="1" applyFont="1" applyFill="1" applyBorder="1" applyAlignment="1" applyProtection="1">
      <alignment horizontal="center" vertical="center" wrapText="1"/>
    </xf>
    <xf numFmtId="49" fontId="5"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pplyProtection="1">
      <alignment horizontal="center" vertical="center" wrapText="1"/>
    </xf>
    <xf numFmtId="49" fontId="3" fillId="0" borderId="1" xfId="0" applyNumberFormat="1" applyFont="1" applyFill="1" applyBorder="1" applyAlignment="1">
      <alignment horizontal="center" vertical="center" wrapText="1" readingOrder="1"/>
    </xf>
    <xf numFmtId="49" fontId="3" fillId="0" borderId="1" xfId="0" applyNumberFormat="1" applyFont="1" applyFill="1" applyBorder="1" applyAlignment="1">
      <alignment horizontal="justify" vertical="center" wrapText="1" readingOrder="1"/>
    </xf>
    <xf numFmtId="0" fontId="3" fillId="0" borderId="1" xfId="0" applyNumberFormat="1" applyFont="1" applyFill="1" applyBorder="1" applyAlignment="1">
      <alignment horizontal="center" vertical="center" wrapText="1" readingOrder="1"/>
    </xf>
    <xf numFmtId="49" fontId="4" fillId="0" borderId="2"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12" fillId="0" borderId="1" xfId="0" applyFont="1" applyFill="1" applyBorder="1" applyAlignment="1">
      <alignment horizontal="justify"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justify" vertical="center" wrapText="1"/>
    </xf>
    <xf numFmtId="176" fontId="14" fillId="0" borderId="1" xfId="0" applyNumberFormat="1" applyFont="1" applyFill="1" applyBorder="1" applyAlignment="1">
      <alignment horizontal="center" vertical="center"/>
    </xf>
    <xf numFmtId="0" fontId="15" fillId="0" borderId="1" xfId="0" applyFont="1" applyFill="1" applyBorder="1" applyAlignment="1">
      <alignment horizontal="justify" vertical="center" wrapText="1"/>
    </xf>
    <xf numFmtId="0" fontId="16"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96"/>
  <sheetViews>
    <sheetView tabSelected="1" zoomScale="85" zoomScaleNormal="85" topLeftCell="A23" workbookViewId="0">
      <selection activeCell="A7" sqref="$A7:$XFD7"/>
    </sheetView>
  </sheetViews>
  <sheetFormatPr defaultColWidth="9" defaultRowHeight="14.4"/>
  <cols>
    <col min="1" max="1" width="5" style="2" customWidth="1"/>
    <col min="2" max="2" width="8.75" style="3" customWidth="1"/>
    <col min="3" max="3" width="19.5" style="4" customWidth="1"/>
    <col min="4" max="4" width="11.5" style="2" customWidth="1"/>
    <col min="5" max="5" width="7.62962962962963" style="2" customWidth="1"/>
    <col min="6" max="6" width="14.3796296296296" style="2" customWidth="1"/>
    <col min="7" max="7" width="38.037037037037" style="2" customWidth="1"/>
    <col min="8" max="8" width="12" style="2" customWidth="1"/>
    <col min="9" max="9" width="26.6296296296296" style="4" customWidth="1"/>
    <col min="10" max="10" width="31" style="4" customWidth="1"/>
    <col min="11" max="11" width="11.8796296296296" style="2" customWidth="1"/>
    <col min="12" max="12" width="12.8055555555556" style="4" customWidth="1"/>
    <col min="13" max="13" width="9.5" style="2" customWidth="1"/>
    <col min="14" max="16384" width="9" style="2"/>
  </cols>
  <sheetData>
    <row r="1" ht="31.8" spans="1:13">
      <c r="A1" s="5" t="s">
        <v>0</v>
      </c>
      <c r="B1" s="5"/>
      <c r="C1" s="6"/>
      <c r="D1" s="5"/>
      <c r="E1" s="5"/>
      <c r="F1" s="5"/>
      <c r="G1" s="5"/>
      <c r="H1" s="5"/>
      <c r="I1" s="6"/>
      <c r="J1" s="6"/>
      <c r="K1" s="5"/>
      <c r="L1" s="6"/>
      <c r="M1" s="5"/>
    </row>
    <row r="2" ht="34.8" spans="1:13">
      <c r="A2" s="7" t="s">
        <v>1</v>
      </c>
      <c r="B2" s="7" t="s">
        <v>2</v>
      </c>
      <c r="C2" s="8" t="s">
        <v>3</v>
      </c>
      <c r="D2" s="7" t="s">
        <v>4</v>
      </c>
      <c r="E2" s="7" t="s">
        <v>5</v>
      </c>
      <c r="F2" s="7" t="s">
        <v>6</v>
      </c>
      <c r="G2" s="7" t="s">
        <v>7</v>
      </c>
      <c r="H2" s="7" t="s">
        <v>8</v>
      </c>
      <c r="I2" s="7" t="s">
        <v>9</v>
      </c>
      <c r="J2" s="7" t="s">
        <v>10</v>
      </c>
      <c r="K2" s="7" t="s">
        <v>11</v>
      </c>
      <c r="L2" s="7" t="s">
        <v>12</v>
      </c>
      <c r="M2" s="52" t="s">
        <v>13</v>
      </c>
    </row>
    <row r="3" ht="86" customHeight="1" spans="1:13">
      <c r="A3" s="9">
        <v>1</v>
      </c>
      <c r="B3" s="10" t="s">
        <v>14</v>
      </c>
      <c r="C3" s="11" t="s">
        <v>15</v>
      </c>
      <c r="D3" s="9" t="s">
        <v>16</v>
      </c>
      <c r="E3" s="9" t="s">
        <v>17</v>
      </c>
      <c r="F3" s="9" t="s">
        <v>18</v>
      </c>
      <c r="G3" s="9" t="s">
        <v>19</v>
      </c>
      <c r="H3" s="12">
        <v>490</v>
      </c>
      <c r="I3" s="35" t="s">
        <v>20</v>
      </c>
      <c r="J3" s="31" t="s">
        <v>21</v>
      </c>
      <c r="K3" s="10" t="s">
        <v>22</v>
      </c>
      <c r="L3" s="35" t="s">
        <v>23</v>
      </c>
      <c r="M3" s="53"/>
    </row>
    <row r="4" ht="86" customHeight="1" spans="1:13">
      <c r="A4" s="9">
        <v>2</v>
      </c>
      <c r="B4" s="10"/>
      <c r="C4" s="13" t="s">
        <v>24</v>
      </c>
      <c r="D4" s="10" t="s">
        <v>25</v>
      </c>
      <c r="E4" s="10" t="s">
        <v>17</v>
      </c>
      <c r="F4" s="10" t="s">
        <v>26</v>
      </c>
      <c r="G4" s="14" t="s">
        <v>27</v>
      </c>
      <c r="H4" s="12">
        <v>480</v>
      </c>
      <c r="I4" s="13" t="s">
        <v>28</v>
      </c>
      <c r="J4" s="13" t="s">
        <v>29</v>
      </c>
      <c r="K4" s="10" t="s">
        <v>22</v>
      </c>
      <c r="L4" s="13" t="s">
        <v>30</v>
      </c>
      <c r="M4" s="10"/>
    </row>
    <row r="5" ht="110" customHeight="1" spans="1:13">
      <c r="A5" s="9">
        <v>3</v>
      </c>
      <c r="B5" s="10"/>
      <c r="C5" s="11" t="s">
        <v>31</v>
      </c>
      <c r="D5" s="10" t="s">
        <v>25</v>
      </c>
      <c r="E5" s="10" t="s">
        <v>17</v>
      </c>
      <c r="F5" s="15" t="s">
        <v>26</v>
      </c>
      <c r="G5" s="16" t="s">
        <v>32</v>
      </c>
      <c r="H5" s="17">
        <v>470</v>
      </c>
      <c r="I5" s="13" t="s">
        <v>28</v>
      </c>
      <c r="J5" s="13" t="s">
        <v>29</v>
      </c>
      <c r="K5" s="10" t="s">
        <v>22</v>
      </c>
      <c r="L5" s="13" t="s">
        <v>30</v>
      </c>
      <c r="M5" s="21"/>
    </row>
    <row r="6" ht="61" customHeight="1" spans="1:13">
      <c r="A6" s="9">
        <v>4</v>
      </c>
      <c r="B6" s="10" t="s">
        <v>33</v>
      </c>
      <c r="C6" s="11" t="s">
        <v>34</v>
      </c>
      <c r="D6" s="10" t="s">
        <v>25</v>
      </c>
      <c r="E6" s="15" t="s">
        <v>17</v>
      </c>
      <c r="F6" s="15" t="s">
        <v>35</v>
      </c>
      <c r="G6" s="16" t="s">
        <v>36</v>
      </c>
      <c r="H6" s="17">
        <v>300</v>
      </c>
      <c r="I6" s="11" t="s">
        <v>37</v>
      </c>
      <c r="J6" s="11" t="s">
        <v>38</v>
      </c>
      <c r="K6" s="10" t="s">
        <v>22</v>
      </c>
      <c r="L6" s="54" t="s">
        <v>39</v>
      </c>
      <c r="M6" s="21"/>
    </row>
    <row r="7" ht="58" customHeight="1" spans="1:13">
      <c r="A7" s="9">
        <v>5</v>
      </c>
      <c r="B7" s="10"/>
      <c r="C7" s="11" t="s">
        <v>40</v>
      </c>
      <c r="D7" s="10" t="s">
        <v>25</v>
      </c>
      <c r="E7" s="15" t="s">
        <v>17</v>
      </c>
      <c r="F7" s="15" t="s">
        <v>35</v>
      </c>
      <c r="G7" s="16" t="s">
        <v>36</v>
      </c>
      <c r="H7" s="17">
        <v>200</v>
      </c>
      <c r="I7" s="11" t="s">
        <v>37</v>
      </c>
      <c r="J7" s="11" t="s">
        <v>38</v>
      </c>
      <c r="K7" s="10" t="s">
        <v>22</v>
      </c>
      <c r="L7" s="54" t="s">
        <v>39</v>
      </c>
      <c r="M7" s="21"/>
    </row>
    <row r="8" ht="56" customHeight="1" spans="1:13">
      <c r="A8" s="9">
        <v>6</v>
      </c>
      <c r="B8" s="10"/>
      <c r="C8" s="11" t="s">
        <v>41</v>
      </c>
      <c r="D8" s="10" t="s">
        <v>25</v>
      </c>
      <c r="E8" s="15" t="s">
        <v>17</v>
      </c>
      <c r="F8" s="15" t="s">
        <v>35</v>
      </c>
      <c r="G8" s="16" t="s">
        <v>42</v>
      </c>
      <c r="H8" s="18">
        <v>490</v>
      </c>
      <c r="I8" s="11" t="s">
        <v>37</v>
      </c>
      <c r="J8" s="11" t="s">
        <v>38</v>
      </c>
      <c r="K8" s="10" t="s">
        <v>22</v>
      </c>
      <c r="L8" s="54" t="s">
        <v>39</v>
      </c>
      <c r="M8" s="21"/>
    </row>
    <row r="9" ht="64" customHeight="1" spans="1:13">
      <c r="A9" s="9">
        <v>7</v>
      </c>
      <c r="B9" s="10"/>
      <c r="C9" s="11" t="s">
        <v>43</v>
      </c>
      <c r="D9" s="10" t="s">
        <v>25</v>
      </c>
      <c r="E9" s="15" t="s">
        <v>17</v>
      </c>
      <c r="F9" s="15" t="s">
        <v>35</v>
      </c>
      <c r="G9" s="16" t="s">
        <v>42</v>
      </c>
      <c r="H9" s="18">
        <v>200</v>
      </c>
      <c r="I9" s="11" t="s">
        <v>37</v>
      </c>
      <c r="J9" s="11" t="s">
        <v>38</v>
      </c>
      <c r="K9" s="10" t="s">
        <v>22</v>
      </c>
      <c r="L9" s="54" t="s">
        <v>39</v>
      </c>
      <c r="M9" s="21"/>
    </row>
    <row r="10" ht="62" customHeight="1" spans="1:13">
      <c r="A10" s="9">
        <v>8</v>
      </c>
      <c r="B10" s="10"/>
      <c r="C10" s="11" t="s">
        <v>44</v>
      </c>
      <c r="D10" s="10" t="s">
        <v>25</v>
      </c>
      <c r="E10" s="15" t="s">
        <v>17</v>
      </c>
      <c r="F10" s="15" t="s">
        <v>35</v>
      </c>
      <c r="G10" s="16" t="s">
        <v>45</v>
      </c>
      <c r="H10" s="18">
        <v>300</v>
      </c>
      <c r="I10" s="11" t="s">
        <v>37</v>
      </c>
      <c r="J10" s="11" t="s">
        <v>38</v>
      </c>
      <c r="K10" s="10" t="s">
        <v>22</v>
      </c>
      <c r="L10" s="54" t="s">
        <v>39</v>
      </c>
      <c r="M10" s="21"/>
    </row>
    <row r="11" ht="59" customHeight="1" spans="1:13">
      <c r="A11" s="9">
        <v>9</v>
      </c>
      <c r="B11" s="10"/>
      <c r="C11" s="11" t="s">
        <v>46</v>
      </c>
      <c r="D11" s="10" t="s">
        <v>25</v>
      </c>
      <c r="E11" s="15" t="s">
        <v>17</v>
      </c>
      <c r="F11" s="15" t="s">
        <v>35</v>
      </c>
      <c r="G11" s="16" t="s">
        <v>45</v>
      </c>
      <c r="H11" s="18">
        <v>200</v>
      </c>
      <c r="I11" s="11" t="s">
        <v>37</v>
      </c>
      <c r="J11" s="11" t="s">
        <v>38</v>
      </c>
      <c r="K11" s="10" t="s">
        <v>22</v>
      </c>
      <c r="L11" s="54" t="s">
        <v>39</v>
      </c>
      <c r="M11" s="21"/>
    </row>
    <row r="12" ht="65" customHeight="1" spans="1:13">
      <c r="A12" s="9">
        <v>10</v>
      </c>
      <c r="B12" s="19" t="s">
        <v>47</v>
      </c>
      <c r="C12" s="20" t="s">
        <v>48</v>
      </c>
      <c r="D12" s="21" t="s">
        <v>25</v>
      </c>
      <c r="E12" s="21" t="s">
        <v>49</v>
      </c>
      <c r="F12" s="21" t="s">
        <v>50</v>
      </c>
      <c r="G12" s="22" t="s">
        <v>51</v>
      </c>
      <c r="H12" s="18">
        <v>300</v>
      </c>
      <c r="I12" s="13" t="s">
        <v>28</v>
      </c>
      <c r="J12" s="20" t="s">
        <v>52</v>
      </c>
      <c r="K12" s="10" t="s">
        <v>22</v>
      </c>
      <c r="L12" s="20" t="s">
        <v>53</v>
      </c>
      <c r="M12" s="10"/>
    </row>
    <row r="13" ht="60" customHeight="1" spans="1:13">
      <c r="A13" s="9">
        <v>11</v>
      </c>
      <c r="B13" s="23"/>
      <c r="C13" s="20" t="s">
        <v>54</v>
      </c>
      <c r="D13" s="21" t="s">
        <v>25</v>
      </c>
      <c r="E13" s="21" t="s">
        <v>49</v>
      </c>
      <c r="F13" s="21" t="s">
        <v>55</v>
      </c>
      <c r="G13" s="22" t="s">
        <v>56</v>
      </c>
      <c r="H13" s="18">
        <v>300</v>
      </c>
      <c r="I13" s="13" t="s">
        <v>28</v>
      </c>
      <c r="J13" s="20" t="s">
        <v>57</v>
      </c>
      <c r="K13" s="10" t="s">
        <v>22</v>
      </c>
      <c r="L13" s="20" t="s">
        <v>53</v>
      </c>
      <c r="M13" s="21"/>
    </row>
    <row r="14" ht="135" customHeight="1" spans="1:13">
      <c r="A14" s="9">
        <v>12</v>
      </c>
      <c r="B14" s="23"/>
      <c r="C14" s="20" t="s">
        <v>58</v>
      </c>
      <c r="D14" s="21" t="s">
        <v>16</v>
      </c>
      <c r="E14" s="21" t="s">
        <v>17</v>
      </c>
      <c r="F14" s="21" t="s">
        <v>59</v>
      </c>
      <c r="G14" s="22" t="s">
        <v>60</v>
      </c>
      <c r="H14" s="18">
        <v>150</v>
      </c>
      <c r="I14" s="20" t="s">
        <v>61</v>
      </c>
      <c r="J14" s="20" t="s">
        <v>62</v>
      </c>
      <c r="K14" s="10" t="s">
        <v>22</v>
      </c>
      <c r="L14" s="20" t="s">
        <v>53</v>
      </c>
      <c r="M14" s="21"/>
    </row>
    <row r="15" ht="63" customHeight="1" spans="1:13">
      <c r="A15" s="9">
        <v>13</v>
      </c>
      <c r="B15" s="24"/>
      <c r="C15" s="20" t="s">
        <v>63</v>
      </c>
      <c r="D15" s="10" t="s">
        <v>64</v>
      </c>
      <c r="E15" s="21" t="s">
        <v>17</v>
      </c>
      <c r="F15" s="21" t="s">
        <v>65</v>
      </c>
      <c r="G15" s="22" t="s">
        <v>66</v>
      </c>
      <c r="H15" s="18">
        <v>290</v>
      </c>
      <c r="I15" s="13" t="s">
        <v>67</v>
      </c>
      <c r="J15" s="35" t="s">
        <v>68</v>
      </c>
      <c r="K15" s="10" t="s">
        <v>69</v>
      </c>
      <c r="L15" s="20" t="s">
        <v>53</v>
      </c>
      <c r="M15" s="21"/>
    </row>
    <row r="16" ht="54" customHeight="1" spans="1:13">
      <c r="A16" s="9">
        <v>14</v>
      </c>
      <c r="B16" s="21" t="s">
        <v>70</v>
      </c>
      <c r="C16" s="25" t="s">
        <v>71</v>
      </c>
      <c r="D16" s="26" t="s">
        <v>16</v>
      </c>
      <c r="E16" s="26" t="s">
        <v>17</v>
      </c>
      <c r="F16" s="26" t="s">
        <v>72</v>
      </c>
      <c r="G16" s="27" t="s">
        <v>73</v>
      </c>
      <c r="H16" s="28">
        <v>300</v>
      </c>
      <c r="I16" s="25" t="s">
        <v>74</v>
      </c>
      <c r="J16" s="25" t="s">
        <v>75</v>
      </c>
      <c r="K16" s="10" t="s">
        <v>22</v>
      </c>
      <c r="L16" s="11" t="s">
        <v>76</v>
      </c>
      <c r="M16" s="21"/>
    </row>
    <row r="17" ht="125" customHeight="1" spans="1:13">
      <c r="A17" s="9">
        <v>15</v>
      </c>
      <c r="B17" s="21"/>
      <c r="C17" s="11" t="s">
        <v>77</v>
      </c>
      <c r="D17" s="15" t="s">
        <v>16</v>
      </c>
      <c r="E17" s="15" t="s">
        <v>17</v>
      </c>
      <c r="F17" s="15" t="s">
        <v>78</v>
      </c>
      <c r="G17" s="16" t="s">
        <v>79</v>
      </c>
      <c r="H17" s="17">
        <v>165</v>
      </c>
      <c r="I17" s="11" t="s">
        <v>80</v>
      </c>
      <c r="J17" s="11" t="s">
        <v>75</v>
      </c>
      <c r="K17" s="10" t="s">
        <v>22</v>
      </c>
      <c r="L17" s="11" t="s">
        <v>76</v>
      </c>
      <c r="M17" s="21"/>
    </row>
    <row r="18" ht="63" customHeight="1" spans="1:13">
      <c r="A18" s="9">
        <v>16</v>
      </c>
      <c r="B18" s="21"/>
      <c r="C18" s="11" t="s">
        <v>81</v>
      </c>
      <c r="D18" s="15" t="s">
        <v>16</v>
      </c>
      <c r="E18" s="15" t="s">
        <v>17</v>
      </c>
      <c r="F18" s="15" t="s">
        <v>82</v>
      </c>
      <c r="G18" s="16" t="s">
        <v>83</v>
      </c>
      <c r="H18" s="17">
        <v>100</v>
      </c>
      <c r="I18" s="11" t="s">
        <v>84</v>
      </c>
      <c r="J18" s="11" t="s">
        <v>75</v>
      </c>
      <c r="K18" s="10" t="s">
        <v>22</v>
      </c>
      <c r="L18" s="11" t="s">
        <v>76</v>
      </c>
      <c r="M18" s="21"/>
    </row>
    <row r="19" ht="63" customHeight="1" spans="1:13">
      <c r="A19" s="9">
        <v>17</v>
      </c>
      <c r="B19" s="21"/>
      <c r="C19" s="11" t="s">
        <v>85</v>
      </c>
      <c r="D19" s="15" t="s">
        <v>16</v>
      </c>
      <c r="E19" s="15" t="s">
        <v>17</v>
      </c>
      <c r="F19" s="15" t="s">
        <v>86</v>
      </c>
      <c r="G19" s="16" t="s">
        <v>87</v>
      </c>
      <c r="H19" s="17">
        <v>190</v>
      </c>
      <c r="I19" s="11" t="s">
        <v>84</v>
      </c>
      <c r="J19" s="11" t="s">
        <v>75</v>
      </c>
      <c r="K19" s="10" t="s">
        <v>22</v>
      </c>
      <c r="L19" s="11" t="s">
        <v>76</v>
      </c>
      <c r="M19" s="21"/>
    </row>
    <row r="20" ht="71" customHeight="1" spans="1:13">
      <c r="A20" s="9">
        <v>18</v>
      </c>
      <c r="B20" s="21" t="s">
        <v>88</v>
      </c>
      <c r="C20" s="20" t="s">
        <v>89</v>
      </c>
      <c r="D20" s="21" t="s">
        <v>16</v>
      </c>
      <c r="E20" s="21" t="s">
        <v>17</v>
      </c>
      <c r="F20" s="21" t="s">
        <v>90</v>
      </c>
      <c r="G20" s="22" t="s">
        <v>91</v>
      </c>
      <c r="H20" s="18">
        <v>480</v>
      </c>
      <c r="I20" s="20" t="s">
        <v>92</v>
      </c>
      <c r="J20" s="20" t="s">
        <v>93</v>
      </c>
      <c r="K20" s="10" t="s">
        <v>22</v>
      </c>
      <c r="L20" s="20" t="s">
        <v>94</v>
      </c>
      <c r="M20" s="21"/>
    </row>
    <row r="21" ht="89" customHeight="1" spans="1:13">
      <c r="A21" s="9">
        <v>19</v>
      </c>
      <c r="B21" s="21"/>
      <c r="C21" s="20" t="s">
        <v>95</v>
      </c>
      <c r="D21" s="21" t="s">
        <v>16</v>
      </c>
      <c r="E21" s="21" t="s">
        <v>17</v>
      </c>
      <c r="F21" s="21" t="s">
        <v>96</v>
      </c>
      <c r="G21" s="20" t="s">
        <v>97</v>
      </c>
      <c r="H21" s="18">
        <v>300</v>
      </c>
      <c r="I21" s="20" t="s">
        <v>92</v>
      </c>
      <c r="J21" s="20" t="s">
        <v>93</v>
      </c>
      <c r="K21" s="21" t="s">
        <v>98</v>
      </c>
      <c r="L21" s="20" t="s">
        <v>94</v>
      </c>
      <c r="M21" s="21"/>
    </row>
    <row r="22" ht="63" customHeight="1" spans="1:13">
      <c r="A22" s="9">
        <v>20</v>
      </c>
      <c r="B22" s="21"/>
      <c r="C22" s="20" t="s">
        <v>99</v>
      </c>
      <c r="D22" s="21" t="s">
        <v>16</v>
      </c>
      <c r="E22" s="21" t="s">
        <v>17</v>
      </c>
      <c r="F22" s="21" t="s">
        <v>100</v>
      </c>
      <c r="G22" s="22" t="s">
        <v>101</v>
      </c>
      <c r="H22" s="18">
        <v>300</v>
      </c>
      <c r="I22" s="20" t="s">
        <v>92</v>
      </c>
      <c r="J22" s="20" t="s">
        <v>102</v>
      </c>
      <c r="K22" s="10" t="s">
        <v>22</v>
      </c>
      <c r="L22" s="20" t="s">
        <v>94</v>
      </c>
      <c r="M22" s="21"/>
    </row>
    <row r="23" ht="63" customHeight="1" spans="1:13">
      <c r="A23" s="9">
        <v>21</v>
      </c>
      <c r="B23" s="21" t="s">
        <v>103</v>
      </c>
      <c r="C23" s="13" t="s">
        <v>104</v>
      </c>
      <c r="D23" s="10" t="s">
        <v>25</v>
      </c>
      <c r="E23" s="10" t="s">
        <v>17</v>
      </c>
      <c r="F23" s="29" t="s">
        <v>105</v>
      </c>
      <c r="G23" s="30" t="s">
        <v>106</v>
      </c>
      <c r="H23" s="17">
        <v>60</v>
      </c>
      <c r="I23" s="31" t="s">
        <v>107</v>
      </c>
      <c r="J23" s="31" t="s">
        <v>108</v>
      </c>
      <c r="K23" s="10" t="s">
        <v>22</v>
      </c>
      <c r="L23" s="13" t="s">
        <v>109</v>
      </c>
      <c r="M23" s="21"/>
    </row>
    <row r="24" ht="63" customHeight="1" spans="1:13">
      <c r="A24" s="9">
        <v>22</v>
      </c>
      <c r="B24" s="21"/>
      <c r="C24" s="31" t="s">
        <v>110</v>
      </c>
      <c r="D24" s="10" t="s">
        <v>25</v>
      </c>
      <c r="E24" s="10" t="s">
        <v>17</v>
      </c>
      <c r="F24" s="29" t="s">
        <v>111</v>
      </c>
      <c r="G24" s="30" t="s">
        <v>112</v>
      </c>
      <c r="H24" s="17">
        <v>498</v>
      </c>
      <c r="I24" s="31" t="s">
        <v>113</v>
      </c>
      <c r="J24" s="31" t="s">
        <v>114</v>
      </c>
      <c r="K24" s="10" t="s">
        <v>22</v>
      </c>
      <c r="L24" s="13" t="s">
        <v>109</v>
      </c>
      <c r="M24" s="21"/>
    </row>
    <row r="25" ht="63" customHeight="1" spans="1:13">
      <c r="A25" s="9">
        <v>23</v>
      </c>
      <c r="B25" s="21"/>
      <c r="C25" s="31" t="s">
        <v>115</v>
      </c>
      <c r="D25" s="10" t="s">
        <v>25</v>
      </c>
      <c r="E25" s="10" t="s">
        <v>17</v>
      </c>
      <c r="F25" s="29" t="s">
        <v>116</v>
      </c>
      <c r="G25" s="32" t="s">
        <v>117</v>
      </c>
      <c r="H25" s="33">
        <v>60</v>
      </c>
      <c r="I25" s="31" t="s">
        <v>118</v>
      </c>
      <c r="J25" s="31" t="s">
        <v>119</v>
      </c>
      <c r="K25" s="10" t="s">
        <v>22</v>
      </c>
      <c r="L25" s="13" t="s">
        <v>109</v>
      </c>
      <c r="M25" s="21"/>
    </row>
    <row r="26" ht="63" customHeight="1" spans="1:13">
      <c r="A26" s="9">
        <v>24</v>
      </c>
      <c r="B26" s="21"/>
      <c r="C26" s="20" t="s">
        <v>120</v>
      </c>
      <c r="D26" s="10" t="s">
        <v>25</v>
      </c>
      <c r="E26" s="21" t="s">
        <v>17</v>
      </c>
      <c r="F26" s="9" t="s">
        <v>121</v>
      </c>
      <c r="G26" s="34" t="s">
        <v>122</v>
      </c>
      <c r="H26" s="12">
        <v>50</v>
      </c>
      <c r="I26" s="35" t="s">
        <v>123</v>
      </c>
      <c r="J26" s="35" t="s">
        <v>124</v>
      </c>
      <c r="K26" s="10" t="s">
        <v>22</v>
      </c>
      <c r="L26" s="13" t="s">
        <v>109</v>
      </c>
      <c r="M26" s="21"/>
    </row>
    <row r="27" ht="54.95" customHeight="1" spans="1:13">
      <c r="A27" s="9">
        <v>25</v>
      </c>
      <c r="B27" s="21" t="s">
        <v>125</v>
      </c>
      <c r="C27" s="13" t="s">
        <v>126</v>
      </c>
      <c r="D27" s="10" t="s">
        <v>16</v>
      </c>
      <c r="E27" s="10" t="s">
        <v>17</v>
      </c>
      <c r="F27" s="10" t="s">
        <v>127</v>
      </c>
      <c r="G27" s="14" t="s">
        <v>128</v>
      </c>
      <c r="H27" s="12">
        <v>96</v>
      </c>
      <c r="I27" s="13" t="s">
        <v>129</v>
      </c>
      <c r="J27" s="13" t="s">
        <v>130</v>
      </c>
      <c r="K27" s="10" t="s">
        <v>22</v>
      </c>
      <c r="L27" s="13" t="s">
        <v>131</v>
      </c>
      <c r="M27" s="21"/>
    </row>
    <row r="28" ht="54.95" customHeight="1" spans="1:13">
      <c r="A28" s="9">
        <v>26</v>
      </c>
      <c r="B28" s="21"/>
      <c r="C28" s="13" t="s">
        <v>132</v>
      </c>
      <c r="D28" s="10" t="s">
        <v>16</v>
      </c>
      <c r="E28" s="10" t="s">
        <v>17</v>
      </c>
      <c r="F28" s="10" t="s">
        <v>127</v>
      </c>
      <c r="G28" s="14" t="s">
        <v>133</v>
      </c>
      <c r="H28" s="12">
        <v>450</v>
      </c>
      <c r="I28" s="13" t="s">
        <v>67</v>
      </c>
      <c r="J28" s="13" t="s">
        <v>134</v>
      </c>
      <c r="K28" s="10" t="s">
        <v>22</v>
      </c>
      <c r="L28" s="13" t="s">
        <v>131</v>
      </c>
      <c r="M28" s="21"/>
    </row>
    <row r="29" ht="54.95" customHeight="1" spans="1:13">
      <c r="A29" s="9">
        <v>27</v>
      </c>
      <c r="B29" s="21"/>
      <c r="C29" s="13" t="s">
        <v>135</v>
      </c>
      <c r="D29" s="10" t="s">
        <v>16</v>
      </c>
      <c r="E29" s="10" t="s">
        <v>17</v>
      </c>
      <c r="F29" s="10" t="s">
        <v>136</v>
      </c>
      <c r="G29" s="14" t="s">
        <v>137</v>
      </c>
      <c r="H29" s="12">
        <v>300</v>
      </c>
      <c r="I29" s="13" t="s">
        <v>67</v>
      </c>
      <c r="J29" s="13" t="s">
        <v>134</v>
      </c>
      <c r="K29" s="10" t="s">
        <v>22</v>
      </c>
      <c r="L29" s="13" t="s">
        <v>131</v>
      </c>
      <c r="M29" s="21"/>
    </row>
    <row r="30" ht="54.95" customHeight="1" spans="1:13">
      <c r="A30" s="9">
        <v>28</v>
      </c>
      <c r="B30" s="21"/>
      <c r="C30" s="13" t="s">
        <v>138</v>
      </c>
      <c r="D30" s="10" t="s">
        <v>16</v>
      </c>
      <c r="E30" s="10" t="s">
        <v>17</v>
      </c>
      <c r="F30" s="10" t="s">
        <v>139</v>
      </c>
      <c r="G30" s="14" t="s">
        <v>140</v>
      </c>
      <c r="H30" s="12">
        <v>100</v>
      </c>
      <c r="I30" s="13" t="s">
        <v>67</v>
      </c>
      <c r="J30" s="13" t="s">
        <v>134</v>
      </c>
      <c r="K30" s="10" t="s">
        <v>22</v>
      </c>
      <c r="L30" s="13" t="s">
        <v>131</v>
      </c>
      <c r="M30" s="21"/>
    </row>
    <row r="31" ht="78" customHeight="1" spans="1:13">
      <c r="A31" s="9">
        <v>29</v>
      </c>
      <c r="B31" s="21"/>
      <c r="C31" s="35" t="s">
        <v>141</v>
      </c>
      <c r="D31" s="9" t="s">
        <v>16</v>
      </c>
      <c r="E31" s="9" t="s">
        <v>17</v>
      </c>
      <c r="F31" s="9" t="s">
        <v>127</v>
      </c>
      <c r="G31" s="9" t="s">
        <v>142</v>
      </c>
      <c r="H31" s="12">
        <v>305</v>
      </c>
      <c r="I31" s="35" t="s">
        <v>67</v>
      </c>
      <c r="J31" s="35" t="s">
        <v>134</v>
      </c>
      <c r="K31" s="10" t="s">
        <v>22</v>
      </c>
      <c r="L31" s="35" t="s">
        <v>131</v>
      </c>
      <c r="M31" s="21"/>
    </row>
    <row r="32" ht="57" customHeight="1" spans="1:13">
      <c r="A32" s="9">
        <v>30</v>
      </c>
      <c r="B32" s="21"/>
      <c r="C32" s="35" t="s">
        <v>143</v>
      </c>
      <c r="D32" s="9" t="s">
        <v>16</v>
      </c>
      <c r="E32" s="9" t="s">
        <v>17</v>
      </c>
      <c r="F32" s="9" t="s">
        <v>144</v>
      </c>
      <c r="G32" s="9" t="s">
        <v>145</v>
      </c>
      <c r="H32" s="12">
        <v>450</v>
      </c>
      <c r="I32" s="55" t="s">
        <v>67</v>
      </c>
      <c r="J32" s="35" t="s">
        <v>134</v>
      </c>
      <c r="K32" s="10" t="s">
        <v>22</v>
      </c>
      <c r="L32" s="35" t="s">
        <v>131</v>
      </c>
      <c r="M32" s="21"/>
    </row>
    <row r="33" ht="45.95" customHeight="1" spans="1:13">
      <c r="A33" s="9">
        <v>31</v>
      </c>
      <c r="B33" s="21"/>
      <c r="C33" s="35" t="s">
        <v>146</v>
      </c>
      <c r="D33" s="9" t="s">
        <v>16</v>
      </c>
      <c r="E33" s="9" t="s">
        <v>17</v>
      </c>
      <c r="F33" s="9" t="s">
        <v>144</v>
      </c>
      <c r="G33" s="9" t="s">
        <v>147</v>
      </c>
      <c r="H33" s="12">
        <v>195</v>
      </c>
      <c r="I33" s="55" t="s">
        <v>67</v>
      </c>
      <c r="J33" s="35" t="s">
        <v>134</v>
      </c>
      <c r="K33" s="10" t="s">
        <v>22</v>
      </c>
      <c r="L33" s="35" t="s">
        <v>131</v>
      </c>
      <c r="M33" s="21"/>
    </row>
    <row r="34" ht="83" customHeight="1" spans="1:13">
      <c r="A34" s="9">
        <v>32</v>
      </c>
      <c r="B34" s="21" t="s">
        <v>148</v>
      </c>
      <c r="C34" s="35" t="s">
        <v>149</v>
      </c>
      <c r="D34" s="9" t="s">
        <v>25</v>
      </c>
      <c r="E34" s="9" t="s">
        <v>17</v>
      </c>
      <c r="F34" s="9" t="s">
        <v>150</v>
      </c>
      <c r="G34" s="34" t="s">
        <v>151</v>
      </c>
      <c r="H34" s="12">
        <v>150</v>
      </c>
      <c r="I34" s="35" t="s">
        <v>68</v>
      </c>
      <c r="J34" s="35" t="s">
        <v>152</v>
      </c>
      <c r="K34" s="10" t="s">
        <v>22</v>
      </c>
      <c r="L34" s="35" t="s">
        <v>148</v>
      </c>
      <c r="M34" s="21"/>
    </row>
    <row r="35" ht="72" customHeight="1" spans="1:13">
      <c r="A35" s="9">
        <v>33</v>
      </c>
      <c r="B35" s="21"/>
      <c r="C35" s="35" t="s">
        <v>153</v>
      </c>
      <c r="D35" s="9" t="s">
        <v>25</v>
      </c>
      <c r="E35" s="9" t="s">
        <v>17</v>
      </c>
      <c r="F35" s="9" t="s">
        <v>154</v>
      </c>
      <c r="G35" s="34" t="s">
        <v>155</v>
      </c>
      <c r="H35" s="12">
        <v>120</v>
      </c>
      <c r="I35" s="35" t="s">
        <v>68</v>
      </c>
      <c r="J35" s="35" t="s">
        <v>156</v>
      </c>
      <c r="K35" s="10" t="s">
        <v>22</v>
      </c>
      <c r="L35" s="35" t="s">
        <v>148</v>
      </c>
      <c r="M35" s="21"/>
    </row>
    <row r="36" ht="66.95" customHeight="1" spans="1:13">
      <c r="A36" s="9">
        <v>34</v>
      </c>
      <c r="B36" s="21"/>
      <c r="C36" s="35" t="s">
        <v>157</v>
      </c>
      <c r="D36" s="9" t="s">
        <v>25</v>
      </c>
      <c r="E36" s="9" t="s">
        <v>17</v>
      </c>
      <c r="F36" s="9" t="s">
        <v>158</v>
      </c>
      <c r="G36" s="34" t="s">
        <v>159</v>
      </c>
      <c r="H36" s="12">
        <v>490</v>
      </c>
      <c r="I36" s="35" t="s">
        <v>68</v>
      </c>
      <c r="J36" s="35" t="s">
        <v>160</v>
      </c>
      <c r="K36" s="10" t="s">
        <v>22</v>
      </c>
      <c r="L36" s="35" t="s">
        <v>148</v>
      </c>
      <c r="M36" s="10"/>
    </row>
    <row r="37" ht="51.95" customHeight="1" spans="1:13">
      <c r="A37" s="9">
        <v>35</v>
      </c>
      <c r="B37" s="21"/>
      <c r="C37" s="36" t="s">
        <v>161</v>
      </c>
      <c r="D37" s="9" t="s">
        <v>25</v>
      </c>
      <c r="E37" s="37" t="s">
        <v>17</v>
      </c>
      <c r="F37" s="9" t="s">
        <v>162</v>
      </c>
      <c r="G37" s="34" t="s">
        <v>163</v>
      </c>
      <c r="H37" s="38">
        <v>60</v>
      </c>
      <c r="I37" s="35" t="s">
        <v>68</v>
      </c>
      <c r="J37" s="35" t="s">
        <v>68</v>
      </c>
      <c r="K37" s="10" t="s">
        <v>22</v>
      </c>
      <c r="L37" s="35" t="s">
        <v>148</v>
      </c>
      <c r="M37" s="21"/>
    </row>
    <row r="38" ht="53.1" customHeight="1" spans="1:13">
      <c r="A38" s="9">
        <v>36</v>
      </c>
      <c r="B38" s="21" t="s">
        <v>164</v>
      </c>
      <c r="C38" s="20" t="s">
        <v>165</v>
      </c>
      <c r="D38" s="10" t="s">
        <v>25</v>
      </c>
      <c r="E38" s="10" t="s">
        <v>49</v>
      </c>
      <c r="F38" s="15" t="s">
        <v>166</v>
      </c>
      <c r="G38" s="22" t="s">
        <v>167</v>
      </c>
      <c r="H38" s="18">
        <v>150</v>
      </c>
      <c r="I38" s="20" t="s">
        <v>168</v>
      </c>
      <c r="J38" s="20" t="s">
        <v>169</v>
      </c>
      <c r="K38" s="10" t="s">
        <v>22</v>
      </c>
      <c r="L38" s="11" t="s">
        <v>170</v>
      </c>
      <c r="M38" s="21"/>
    </row>
    <row r="39" ht="100" customHeight="1" spans="1:13">
      <c r="A39" s="9">
        <v>37</v>
      </c>
      <c r="B39" s="21" t="s">
        <v>171</v>
      </c>
      <c r="C39" s="13" t="s">
        <v>172</v>
      </c>
      <c r="D39" s="10" t="s">
        <v>25</v>
      </c>
      <c r="E39" s="10" t="s">
        <v>17</v>
      </c>
      <c r="F39" s="10" t="s">
        <v>173</v>
      </c>
      <c r="G39" s="14" t="s">
        <v>174</v>
      </c>
      <c r="H39" s="12">
        <v>329.96</v>
      </c>
      <c r="I39" s="13" t="s">
        <v>175</v>
      </c>
      <c r="J39" s="13" t="s">
        <v>176</v>
      </c>
      <c r="K39" s="10" t="s">
        <v>22</v>
      </c>
      <c r="L39" s="13" t="s">
        <v>177</v>
      </c>
      <c r="M39" s="10"/>
    </row>
    <row r="40" ht="84" customHeight="1" spans="1:13">
      <c r="A40" s="9">
        <v>38</v>
      </c>
      <c r="B40" s="19" t="s">
        <v>171</v>
      </c>
      <c r="C40" s="13" t="s">
        <v>178</v>
      </c>
      <c r="D40" s="10" t="s">
        <v>25</v>
      </c>
      <c r="E40" s="10" t="s">
        <v>17</v>
      </c>
      <c r="F40" s="10" t="s">
        <v>179</v>
      </c>
      <c r="G40" s="14" t="s">
        <v>180</v>
      </c>
      <c r="H40" s="12">
        <v>107</v>
      </c>
      <c r="I40" s="13" t="s">
        <v>181</v>
      </c>
      <c r="J40" s="13" t="s">
        <v>182</v>
      </c>
      <c r="K40" s="10" t="s">
        <v>22</v>
      </c>
      <c r="L40" s="13" t="s">
        <v>177</v>
      </c>
      <c r="M40" s="21"/>
    </row>
    <row r="41" ht="93" customHeight="1" spans="1:13">
      <c r="A41" s="9">
        <v>39</v>
      </c>
      <c r="B41" s="23"/>
      <c r="C41" s="13" t="s">
        <v>183</v>
      </c>
      <c r="D41" s="10" t="s">
        <v>64</v>
      </c>
      <c r="E41" s="10" t="s">
        <v>17</v>
      </c>
      <c r="F41" s="21" t="s">
        <v>184</v>
      </c>
      <c r="G41" s="14" t="s">
        <v>185</v>
      </c>
      <c r="H41" s="12">
        <v>170</v>
      </c>
      <c r="I41" s="13" t="s">
        <v>67</v>
      </c>
      <c r="J41" s="35" t="s">
        <v>68</v>
      </c>
      <c r="K41" s="10" t="s">
        <v>69</v>
      </c>
      <c r="L41" s="13" t="s">
        <v>177</v>
      </c>
      <c r="M41" s="21"/>
    </row>
    <row r="42" s="1" customFormat="1" ht="130" customHeight="1" spans="1:13">
      <c r="A42" s="9">
        <v>40</v>
      </c>
      <c r="B42" s="23"/>
      <c r="C42" s="13" t="s">
        <v>186</v>
      </c>
      <c r="D42" s="10" t="s">
        <v>64</v>
      </c>
      <c r="E42" s="10" t="s">
        <v>17</v>
      </c>
      <c r="F42" s="21" t="s">
        <v>187</v>
      </c>
      <c r="G42" s="14" t="s">
        <v>188</v>
      </c>
      <c r="H42" s="12">
        <v>450</v>
      </c>
      <c r="I42" s="13" t="s">
        <v>67</v>
      </c>
      <c r="J42" s="35" t="s">
        <v>189</v>
      </c>
      <c r="K42" s="10" t="s">
        <v>69</v>
      </c>
      <c r="L42" s="13" t="s">
        <v>177</v>
      </c>
      <c r="M42" s="21"/>
    </row>
    <row r="43" s="1" customFormat="1" ht="81" customHeight="1" spans="1:13">
      <c r="A43" s="9">
        <v>41</v>
      </c>
      <c r="B43" s="39" t="s">
        <v>190</v>
      </c>
      <c r="C43" s="20" t="s">
        <v>191</v>
      </c>
      <c r="D43" s="10" t="s">
        <v>25</v>
      </c>
      <c r="E43" s="10" t="s">
        <v>17</v>
      </c>
      <c r="F43" s="21" t="s">
        <v>192</v>
      </c>
      <c r="G43" s="16" t="s">
        <v>193</v>
      </c>
      <c r="H43" s="28">
        <v>310</v>
      </c>
      <c r="I43" s="13" t="s">
        <v>194</v>
      </c>
      <c r="J43" s="35" t="s">
        <v>68</v>
      </c>
      <c r="K43" s="10" t="s">
        <v>69</v>
      </c>
      <c r="L43" s="13" t="s">
        <v>195</v>
      </c>
      <c r="M43" s="21"/>
    </row>
    <row r="44" s="1" customFormat="1" ht="62.4" spans="1:13">
      <c r="A44" s="9">
        <v>42</v>
      </c>
      <c r="B44" s="40"/>
      <c r="C44" s="20" t="s">
        <v>196</v>
      </c>
      <c r="D44" s="10" t="s">
        <v>25</v>
      </c>
      <c r="E44" s="10" t="s">
        <v>17</v>
      </c>
      <c r="F44" s="21" t="s">
        <v>197</v>
      </c>
      <c r="G44" s="16" t="s">
        <v>198</v>
      </c>
      <c r="H44" s="28">
        <v>310</v>
      </c>
      <c r="I44" s="13" t="s">
        <v>199</v>
      </c>
      <c r="J44" s="35" t="s">
        <v>68</v>
      </c>
      <c r="K44" s="10" t="s">
        <v>69</v>
      </c>
      <c r="L44" s="13" t="s">
        <v>195</v>
      </c>
      <c r="M44" s="21"/>
    </row>
    <row r="45" ht="72" customHeight="1" spans="1:13">
      <c r="A45" s="9">
        <v>43</v>
      </c>
      <c r="B45" s="10" t="s">
        <v>200</v>
      </c>
      <c r="C45" s="25" t="s">
        <v>201</v>
      </c>
      <c r="D45" s="15" t="s">
        <v>25</v>
      </c>
      <c r="E45" s="26" t="s">
        <v>17</v>
      </c>
      <c r="F45" s="26" t="s">
        <v>202</v>
      </c>
      <c r="G45" s="27" t="s">
        <v>203</v>
      </c>
      <c r="H45" s="28">
        <v>200</v>
      </c>
      <c r="I45" s="25" t="s">
        <v>204</v>
      </c>
      <c r="J45" s="25" t="s">
        <v>205</v>
      </c>
      <c r="K45" s="10" t="s">
        <v>22</v>
      </c>
      <c r="L45" s="20" t="s">
        <v>206</v>
      </c>
      <c r="M45" s="21"/>
    </row>
    <row r="46" ht="57" customHeight="1" spans="1:13">
      <c r="A46" s="9">
        <v>44</v>
      </c>
      <c r="B46" s="10"/>
      <c r="C46" s="41" t="s">
        <v>207</v>
      </c>
      <c r="D46" s="29" t="s">
        <v>25</v>
      </c>
      <c r="E46" s="42" t="s">
        <v>49</v>
      </c>
      <c r="F46" s="42" t="s">
        <v>208</v>
      </c>
      <c r="G46" s="42" t="s">
        <v>209</v>
      </c>
      <c r="H46" s="28">
        <v>490</v>
      </c>
      <c r="I46" s="41" t="s">
        <v>210</v>
      </c>
      <c r="J46" s="41" t="s">
        <v>211</v>
      </c>
      <c r="K46" s="10" t="s">
        <v>22</v>
      </c>
      <c r="L46" s="41" t="s">
        <v>206</v>
      </c>
      <c r="M46" s="21"/>
    </row>
    <row r="47" ht="124.8" spans="1:13">
      <c r="A47" s="9">
        <v>45</v>
      </c>
      <c r="B47" s="10"/>
      <c r="C47" s="31" t="s">
        <v>212</v>
      </c>
      <c r="D47" s="29" t="s">
        <v>25</v>
      </c>
      <c r="E47" s="29" t="s">
        <v>17</v>
      </c>
      <c r="F47" s="43" t="s">
        <v>213</v>
      </c>
      <c r="G47" s="44" t="s">
        <v>214</v>
      </c>
      <c r="H47" s="18">
        <v>60</v>
      </c>
      <c r="I47" s="45" t="s">
        <v>215</v>
      </c>
      <c r="J47" s="45" t="s">
        <v>216</v>
      </c>
      <c r="K47" s="10" t="s">
        <v>22</v>
      </c>
      <c r="L47" s="45" t="s">
        <v>206</v>
      </c>
      <c r="M47" s="21"/>
    </row>
    <row r="48" ht="55" customHeight="1" spans="1:13">
      <c r="A48" s="9">
        <v>46</v>
      </c>
      <c r="B48" s="15" t="s">
        <v>217</v>
      </c>
      <c r="C48" s="35" t="s">
        <v>218</v>
      </c>
      <c r="D48" s="9" t="s">
        <v>16</v>
      </c>
      <c r="E48" s="9" t="s">
        <v>219</v>
      </c>
      <c r="F48" s="9" t="s">
        <v>220</v>
      </c>
      <c r="G48" s="9" t="s">
        <v>221</v>
      </c>
      <c r="H48" s="12">
        <v>100</v>
      </c>
      <c r="I48" s="35" t="s">
        <v>222</v>
      </c>
      <c r="J48" s="35" t="s">
        <v>223</v>
      </c>
      <c r="K48" s="10" t="s">
        <v>22</v>
      </c>
      <c r="L48" s="35" t="s">
        <v>224</v>
      </c>
      <c r="M48" s="21"/>
    </row>
    <row r="49" ht="59" customHeight="1" spans="1:13">
      <c r="A49" s="9">
        <v>47</v>
      </c>
      <c r="B49" s="15"/>
      <c r="C49" s="31" t="s">
        <v>225</v>
      </c>
      <c r="D49" s="29" t="s">
        <v>25</v>
      </c>
      <c r="E49" s="29" t="s">
        <v>17</v>
      </c>
      <c r="F49" s="29" t="s">
        <v>226</v>
      </c>
      <c r="G49" s="29" t="s">
        <v>227</v>
      </c>
      <c r="H49" s="17">
        <v>100</v>
      </c>
      <c r="I49" s="41" t="s">
        <v>210</v>
      </c>
      <c r="J49" s="41" t="s">
        <v>211</v>
      </c>
      <c r="K49" s="10" t="s">
        <v>22</v>
      </c>
      <c r="L49" s="35" t="s">
        <v>224</v>
      </c>
      <c r="M49" s="21"/>
    </row>
    <row r="50" ht="46.8" spans="1:13">
      <c r="A50" s="9">
        <v>48</v>
      </c>
      <c r="B50" s="15"/>
      <c r="C50" s="31" t="s">
        <v>228</v>
      </c>
      <c r="D50" s="29" t="s">
        <v>25</v>
      </c>
      <c r="E50" s="29" t="s">
        <v>17</v>
      </c>
      <c r="F50" s="29" t="s">
        <v>229</v>
      </c>
      <c r="G50" s="29" t="s">
        <v>230</v>
      </c>
      <c r="H50" s="17">
        <v>100</v>
      </c>
      <c r="I50" s="41" t="s">
        <v>210</v>
      </c>
      <c r="J50" s="41" t="s">
        <v>211</v>
      </c>
      <c r="K50" s="10" t="s">
        <v>22</v>
      </c>
      <c r="L50" s="35" t="s">
        <v>224</v>
      </c>
      <c r="M50" s="21"/>
    </row>
    <row r="51" ht="75" customHeight="1" spans="1:13">
      <c r="A51" s="9">
        <v>49</v>
      </c>
      <c r="B51" s="15" t="s">
        <v>231</v>
      </c>
      <c r="C51" s="20" t="s">
        <v>232</v>
      </c>
      <c r="D51" s="21" t="s">
        <v>25</v>
      </c>
      <c r="E51" s="21" t="s">
        <v>17</v>
      </c>
      <c r="F51" s="21" t="s">
        <v>233</v>
      </c>
      <c r="G51" s="16" t="s">
        <v>234</v>
      </c>
      <c r="H51" s="17">
        <v>200</v>
      </c>
      <c r="I51" s="11" t="s">
        <v>235</v>
      </c>
      <c r="J51" s="11" t="s">
        <v>236</v>
      </c>
      <c r="K51" s="10" t="s">
        <v>22</v>
      </c>
      <c r="L51" s="11" t="s">
        <v>237</v>
      </c>
      <c r="M51" s="21"/>
    </row>
    <row r="52" ht="88" customHeight="1" spans="1:13">
      <c r="A52" s="9">
        <v>50</v>
      </c>
      <c r="B52" s="15" t="s">
        <v>238</v>
      </c>
      <c r="C52" s="20" t="s">
        <v>239</v>
      </c>
      <c r="D52" s="21" t="s">
        <v>25</v>
      </c>
      <c r="E52" s="21" t="s">
        <v>17</v>
      </c>
      <c r="F52" s="21" t="s">
        <v>240</v>
      </c>
      <c r="G52" s="16" t="s">
        <v>234</v>
      </c>
      <c r="H52" s="17">
        <v>440</v>
      </c>
      <c r="I52" s="11" t="s">
        <v>235</v>
      </c>
      <c r="J52" s="11" t="s">
        <v>236</v>
      </c>
      <c r="K52" s="10" t="s">
        <v>22</v>
      </c>
      <c r="L52" s="11" t="s">
        <v>241</v>
      </c>
      <c r="M52" s="21"/>
    </row>
    <row r="53" ht="96" customHeight="1" spans="1:13">
      <c r="A53" s="9">
        <v>51</v>
      </c>
      <c r="B53" s="43" t="s">
        <v>242</v>
      </c>
      <c r="C53" s="45" t="s">
        <v>243</v>
      </c>
      <c r="D53" s="43" t="s">
        <v>16</v>
      </c>
      <c r="E53" s="43" t="s">
        <v>17</v>
      </c>
      <c r="F53" s="43" t="s">
        <v>244</v>
      </c>
      <c r="G53" s="45" t="s">
        <v>245</v>
      </c>
      <c r="H53" s="43">
        <v>250</v>
      </c>
      <c r="I53" s="45" t="s">
        <v>246</v>
      </c>
      <c r="J53" s="45" t="s">
        <v>246</v>
      </c>
      <c r="K53" s="45" t="s">
        <v>247</v>
      </c>
      <c r="L53" s="45" t="s">
        <v>242</v>
      </c>
      <c r="M53" s="10"/>
    </row>
    <row r="54" ht="88" customHeight="1" spans="1:13">
      <c r="A54" s="9">
        <v>52</v>
      </c>
      <c r="B54" s="43" t="s">
        <v>242</v>
      </c>
      <c r="C54" s="45" t="s">
        <v>248</v>
      </c>
      <c r="D54" s="43" t="s">
        <v>16</v>
      </c>
      <c r="E54" s="43" t="s">
        <v>17</v>
      </c>
      <c r="F54" s="43" t="s">
        <v>244</v>
      </c>
      <c r="G54" s="45" t="s">
        <v>245</v>
      </c>
      <c r="H54" s="43">
        <v>150</v>
      </c>
      <c r="I54" s="45" t="s">
        <v>246</v>
      </c>
      <c r="J54" s="45" t="s">
        <v>246</v>
      </c>
      <c r="K54" s="45" t="s">
        <v>249</v>
      </c>
      <c r="L54" s="45" t="s">
        <v>242</v>
      </c>
      <c r="M54" s="10"/>
    </row>
    <row r="55" ht="81" customHeight="1" spans="1:13">
      <c r="A55" s="9">
        <v>53</v>
      </c>
      <c r="B55" s="43" t="s">
        <v>250</v>
      </c>
      <c r="C55" s="45" t="s">
        <v>251</v>
      </c>
      <c r="D55" s="43" t="s">
        <v>16</v>
      </c>
      <c r="E55" s="43" t="s">
        <v>17</v>
      </c>
      <c r="F55" s="43" t="s">
        <v>244</v>
      </c>
      <c r="G55" s="45" t="s">
        <v>252</v>
      </c>
      <c r="H55" s="43">
        <v>200</v>
      </c>
      <c r="I55" s="45" t="s">
        <v>253</v>
      </c>
      <c r="J55" s="45" t="s">
        <v>253</v>
      </c>
      <c r="K55" s="45" t="s">
        <v>247</v>
      </c>
      <c r="L55" s="45" t="s">
        <v>250</v>
      </c>
      <c r="M55" s="10"/>
    </row>
    <row r="56" ht="62.4" spans="1:13">
      <c r="A56" s="9">
        <v>54</v>
      </c>
      <c r="B56" s="43" t="s">
        <v>250</v>
      </c>
      <c r="C56" s="45" t="s">
        <v>254</v>
      </c>
      <c r="D56" s="43" t="s">
        <v>16</v>
      </c>
      <c r="E56" s="43" t="s">
        <v>17</v>
      </c>
      <c r="F56" s="43" t="s">
        <v>244</v>
      </c>
      <c r="G56" s="45" t="s">
        <v>252</v>
      </c>
      <c r="H56" s="43">
        <v>300</v>
      </c>
      <c r="I56" s="45" t="s">
        <v>253</v>
      </c>
      <c r="J56" s="45" t="s">
        <v>253</v>
      </c>
      <c r="K56" s="45" t="s">
        <v>249</v>
      </c>
      <c r="L56" s="45" t="s">
        <v>250</v>
      </c>
      <c r="M56" s="10"/>
    </row>
    <row r="57" ht="56" customHeight="1" spans="1:13">
      <c r="A57" s="9">
        <v>55</v>
      </c>
      <c r="B57" s="43" t="s">
        <v>255</v>
      </c>
      <c r="C57" s="45" t="s">
        <v>256</v>
      </c>
      <c r="D57" s="43" t="s">
        <v>16</v>
      </c>
      <c r="E57" s="43" t="s">
        <v>17</v>
      </c>
      <c r="F57" s="43" t="s">
        <v>244</v>
      </c>
      <c r="G57" s="45" t="s">
        <v>257</v>
      </c>
      <c r="H57" s="43">
        <v>200</v>
      </c>
      <c r="I57" s="45" t="s">
        <v>258</v>
      </c>
      <c r="J57" s="45" t="s">
        <v>259</v>
      </c>
      <c r="K57" s="45" t="s">
        <v>260</v>
      </c>
      <c r="L57" s="43" t="s">
        <v>255</v>
      </c>
      <c r="M57" s="10"/>
    </row>
    <row r="58" ht="46.8" spans="1:13">
      <c r="A58" s="9">
        <v>56</v>
      </c>
      <c r="B58" s="10" t="s">
        <v>261</v>
      </c>
      <c r="C58" s="20" t="s">
        <v>262</v>
      </c>
      <c r="D58" s="10" t="s">
        <v>263</v>
      </c>
      <c r="E58" s="21" t="s">
        <v>17</v>
      </c>
      <c r="F58" s="21" t="s">
        <v>261</v>
      </c>
      <c r="G58" s="46" t="s">
        <v>264</v>
      </c>
      <c r="H58" s="47">
        <v>355</v>
      </c>
      <c r="I58" s="20" t="s">
        <v>265</v>
      </c>
      <c r="J58" s="9" t="s">
        <v>266</v>
      </c>
      <c r="K58" s="10" t="s">
        <v>22</v>
      </c>
      <c r="L58" s="20" t="s">
        <v>53</v>
      </c>
      <c r="M58" s="10"/>
    </row>
    <row r="59" ht="51" customHeight="1" spans="1:13">
      <c r="A59" s="9">
        <v>57</v>
      </c>
      <c r="B59" s="39" t="s">
        <v>267</v>
      </c>
      <c r="C59" s="13" t="s">
        <v>268</v>
      </c>
      <c r="D59" s="10" t="s">
        <v>263</v>
      </c>
      <c r="E59" s="10" t="s">
        <v>17</v>
      </c>
      <c r="F59" s="21" t="s">
        <v>267</v>
      </c>
      <c r="G59" s="14" t="s">
        <v>269</v>
      </c>
      <c r="H59" s="48">
        <v>378</v>
      </c>
      <c r="I59" s="20" t="s">
        <v>265</v>
      </c>
      <c r="J59" s="9" t="s">
        <v>266</v>
      </c>
      <c r="K59" s="10" t="s">
        <v>22</v>
      </c>
      <c r="L59" s="13" t="s">
        <v>270</v>
      </c>
      <c r="M59" s="10"/>
    </row>
    <row r="60" ht="48" customHeight="1" spans="1:13">
      <c r="A60" s="9">
        <v>58</v>
      </c>
      <c r="B60" s="40"/>
      <c r="C60" s="13" t="s">
        <v>271</v>
      </c>
      <c r="D60" s="49" t="s">
        <v>263</v>
      </c>
      <c r="E60" s="10" t="s">
        <v>17</v>
      </c>
      <c r="F60" s="21" t="s">
        <v>272</v>
      </c>
      <c r="G60" s="14" t="s">
        <v>273</v>
      </c>
      <c r="H60" s="48">
        <v>20</v>
      </c>
      <c r="I60" s="20" t="s">
        <v>265</v>
      </c>
      <c r="J60" s="9" t="s">
        <v>266</v>
      </c>
      <c r="K60" s="10" t="s">
        <v>69</v>
      </c>
      <c r="L60" s="13" t="s">
        <v>270</v>
      </c>
      <c r="M60" s="10"/>
    </row>
    <row r="61" ht="36" customHeight="1" spans="1:13">
      <c r="A61" s="9">
        <v>59</v>
      </c>
      <c r="B61" s="10" t="s">
        <v>274</v>
      </c>
      <c r="C61" s="20" t="s">
        <v>275</v>
      </c>
      <c r="D61" s="21" t="s">
        <v>276</v>
      </c>
      <c r="E61" s="21" t="s">
        <v>17</v>
      </c>
      <c r="F61" s="10" t="s">
        <v>274</v>
      </c>
      <c r="G61" s="22" t="s">
        <v>277</v>
      </c>
      <c r="H61" s="47">
        <v>370</v>
      </c>
      <c r="I61" s="20" t="s">
        <v>265</v>
      </c>
      <c r="J61" s="9" t="s">
        <v>266</v>
      </c>
      <c r="K61" s="10" t="s">
        <v>22</v>
      </c>
      <c r="L61" s="20" t="s">
        <v>94</v>
      </c>
      <c r="M61" s="10"/>
    </row>
    <row r="62" ht="36" customHeight="1" spans="1:13">
      <c r="A62" s="9">
        <v>60</v>
      </c>
      <c r="B62" s="10" t="s">
        <v>70</v>
      </c>
      <c r="C62" s="11" t="s">
        <v>278</v>
      </c>
      <c r="D62" s="21" t="s">
        <v>276</v>
      </c>
      <c r="E62" s="15" t="s">
        <v>17</v>
      </c>
      <c r="F62" s="10" t="s">
        <v>70</v>
      </c>
      <c r="G62" s="22" t="s">
        <v>279</v>
      </c>
      <c r="H62" s="50">
        <v>380</v>
      </c>
      <c r="I62" s="20" t="s">
        <v>265</v>
      </c>
      <c r="J62" s="9" t="s">
        <v>266</v>
      </c>
      <c r="K62" s="10" t="s">
        <v>22</v>
      </c>
      <c r="L62" s="11" t="s">
        <v>76</v>
      </c>
      <c r="M62" s="10"/>
    </row>
    <row r="63" ht="48" customHeight="1" spans="1:13">
      <c r="A63" s="9">
        <v>61</v>
      </c>
      <c r="B63" s="10" t="s">
        <v>280</v>
      </c>
      <c r="C63" s="11" t="s">
        <v>281</v>
      </c>
      <c r="D63" s="21" t="s">
        <v>276</v>
      </c>
      <c r="E63" s="15" t="s">
        <v>17</v>
      </c>
      <c r="F63" s="10" t="s">
        <v>280</v>
      </c>
      <c r="G63" s="22" t="s">
        <v>282</v>
      </c>
      <c r="H63" s="51">
        <v>330</v>
      </c>
      <c r="I63" s="20" t="s">
        <v>265</v>
      </c>
      <c r="J63" s="9" t="s">
        <v>266</v>
      </c>
      <c r="K63" s="10" t="s">
        <v>22</v>
      </c>
      <c r="L63" s="10" t="s">
        <v>109</v>
      </c>
      <c r="M63" s="10"/>
    </row>
    <row r="64" ht="48" customHeight="1" spans="1:13">
      <c r="A64" s="9">
        <v>62</v>
      </c>
      <c r="B64" s="10"/>
      <c r="C64" s="31" t="s">
        <v>283</v>
      </c>
      <c r="D64" s="21"/>
      <c r="E64" s="15"/>
      <c r="F64" s="10"/>
      <c r="G64" s="22" t="s">
        <v>284</v>
      </c>
      <c r="H64" s="51">
        <v>60</v>
      </c>
      <c r="I64" s="56" t="s">
        <v>285</v>
      </c>
      <c r="J64" s="9" t="s">
        <v>266</v>
      </c>
      <c r="K64" s="10"/>
      <c r="L64" s="10"/>
      <c r="M64" s="10"/>
    </row>
    <row r="65" ht="47.1" customHeight="1" spans="1:13">
      <c r="A65" s="9">
        <v>63</v>
      </c>
      <c r="B65" s="10" t="s">
        <v>217</v>
      </c>
      <c r="C65" s="31" t="s">
        <v>286</v>
      </c>
      <c r="D65" s="29" t="s">
        <v>263</v>
      </c>
      <c r="E65" s="29" t="s">
        <v>287</v>
      </c>
      <c r="F65" s="10" t="s">
        <v>217</v>
      </c>
      <c r="G65" s="22" t="s">
        <v>277</v>
      </c>
      <c r="H65" s="17">
        <v>380</v>
      </c>
      <c r="I65" s="20" t="s">
        <v>265</v>
      </c>
      <c r="J65" s="9" t="s">
        <v>266</v>
      </c>
      <c r="K65" s="10" t="s">
        <v>22</v>
      </c>
      <c r="L65" s="13" t="s">
        <v>288</v>
      </c>
      <c r="M65" s="10"/>
    </row>
    <row r="66" ht="57" customHeight="1" spans="1:13">
      <c r="A66" s="9">
        <v>64</v>
      </c>
      <c r="B66" s="10" t="s">
        <v>125</v>
      </c>
      <c r="C66" s="35" t="s">
        <v>289</v>
      </c>
      <c r="D66" s="9" t="s">
        <v>290</v>
      </c>
      <c r="E66" s="9" t="s">
        <v>17</v>
      </c>
      <c r="F66" s="10" t="s">
        <v>125</v>
      </c>
      <c r="G66" s="46" t="s">
        <v>291</v>
      </c>
      <c r="H66" s="12">
        <v>350</v>
      </c>
      <c r="I66" s="20" t="s">
        <v>265</v>
      </c>
      <c r="J66" s="9" t="s">
        <v>266</v>
      </c>
      <c r="K66" s="10" t="s">
        <v>22</v>
      </c>
      <c r="L66" s="35" t="s">
        <v>131</v>
      </c>
      <c r="M66" s="21"/>
    </row>
    <row r="67" ht="73" customHeight="1" spans="1:13">
      <c r="A67" s="9">
        <v>65</v>
      </c>
      <c r="B67" s="10" t="s">
        <v>292</v>
      </c>
      <c r="C67" s="57" t="s">
        <v>293</v>
      </c>
      <c r="D67" s="58" t="s">
        <v>294</v>
      </c>
      <c r="E67" s="58" t="s">
        <v>17</v>
      </c>
      <c r="F67" s="58" t="s">
        <v>295</v>
      </c>
      <c r="G67" s="59" t="s">
        <v>296</v>
      </c>
      <c r="H67" s="60">
        <v>20</v>
      </c>
      <c r="I67" s="57" t="s">
        <v>297</v>
      </c>
      <c r="J67" s="57" t="s">
        <v>298</v>
      </c>
      <c r="K67" s="10" t="s">
        <v>22</v>
      </c>
      <c r="L67" s="57" t="s">
        <v>292</v>
      </c>
      <c r="M67" s="10"/>
    </row>
    <row r="68" ht="69" customHeight="1" spans="1:13">
      <c r="A68" s="9">
        <v>66</v>
      </c>
      <c r="B68" s="10"/>
      <c r="C68" s="57" t="s">
        <v>299</v>
      </c>
      <c r="D68" s="58" t="s">
        <v>294</v>
      </c>
      <c r="E68" s="58" t="s">
        <v>17</v>
      </c>
      <c r="F68" s="58"/>
      <c r="G68" s="59" t="s">
        <v>300</v>
      </c>
      <c r="H68" s="60">
        <v>20</v>
      </c>
      <c r="I68" s="57" t="s">
        <v>301</v>
      </c>
      <c r="J68" s="57" t="s">
        <v>298</v>
      </c>
      <c r="K68" s="10" t="s">
        <v>22</v>
      </c>
      <c r="L68" s="57" t="s">
        <v>292</v>
      </c>
      <c r="M68" s="10"/>
    </row>
    <row r="69" ht="70" customHeight="1" spans="1:13">
      <c r="A69" s="9">
        <v>67</v>
      </c>
      <c r="B69" s="10"/>
      <c r="C69" s="57" t="s">
        <v>302</v>
      </c>
      <c r="D69" s="58" t="s">
        <v>294</v>
      </c>
      <c r="E69" s="58" t="s">
        <v>17</v>
      </c>
      <c r="F69" s="58"/>
      <c r="G69" s="59" t="s">
        <v>303</v>
      </c>
      <c r="H69" s="18">
        <v>110</v>
      </c>
      <c r="I69" s="20" t="s">
        <v>304</v>
      </c>
      <c r="J69" s="57" t="s">
        <v>298</v>
      </c>
      <c r="K69" s="10" t="s">
        <v>22</v>
      </c>
      <c r="L69" s="57" t="s">
        <v>292</v>
      </c>
      <c r="M69" s="10"/>
    </row>
    <row r="70" ht="67" customHeight="1" spans="1:13">
      <c r="A70" s="9">
        <v>68</v>
      </c>
      <c r="B70" s="10"/>
      <c r="C70" s="58" t="s">
        <v>305</v>
      </c>
      <c r="D70" s="61" t="s">
        <v>276</v>
      </c>
      <c r="E70" s="58" t="s">
        <v>17</v>
      </c>
      <c r="F70" s="58" t="s">
        <v>306</v>
      </c>
      <c r="G70" s="59" t="s">
        <v>307</v>
      </c>
      <c r="H70" s="47">
        <v>60</v>
      </c>
      <c r="I70" s="21" t="s">
        <v>308</v>
      </c>
      <c r="J70" s="57" t="s">
        <v>298</v>
      </c>
      <c r="K70" s="10" t="s">
        <v>22</v>
      </c>
      <c r="L70" s="58" t="s">
        <v>292</v>
      </c>
      <c r="M70" s="10"/>
    </row>
    <row r="71" ht="60.95" customHeight="1" spans="1:13">
      <c r="A71" s="9">
        <v>69</v>
      </c>
      <c r="B71" s="10" t="s">
        <v>148</v>
      </c>
      <c r="C71" s="62" t="s">
        <v>309</v>
      </c>
      <c r="D71" s="61" t="s">
        <v>276</v>
      </c>
      <c r="E71" s="61" t="s">
        <v>17</v>
      </c>
      <c r="F71" s="61" t="s">
        <v>148</v>
      </c>
      <c r="G71" s="46" t="s">
        <v>310</v>
      </c>
      <c r="H71" s="63">
        <v>400</v>
      </c>
      <c r="I71" s="62" t="s">
        <v>308</v>
      </c>
      <c r="J71" s="62" t="s">
        <v>311</v>
      </c>
      <c r="K71" s="10" t="s">
        <v>22</v>
      </c>
      <c r="L71" s="62" t="s">
        <v>148</v>
      </c>
      <c r="M71" s="10"/>
    </row>
    <row r="72" ht="41.1" customHeight="1" spans="1:13">
      <c r="A72" s="9">
        <v>70</v>
      </c>
      <c r="B72" s="10" t="s">
        <v>312</v>
      </c>
      <c r="C72" s="11" t="s">
        <v>313</v>
      </c>
      <c r="D72" s="15" t="s">
        <v>276</v>
      </c>
      <c r="E72" s="15" t="s">
        <v>17</v>
      </c>
      <c r="F72" s="10" t="s">
        <v>312</v>
      </c>
      <c r="G72" s="22" t="s">
        <v>314</v>
      </c>
      <c r="H72" s="47">
        <v>150</v>
      </c>
      <c r="I72" s="11" t="s">
        <v>315</v>
      </c>
      <c r="J72" s="11" t="s">
        <v>316</v>
      </c>
      <c r="K72" s="10" t="s">
        <v>22</v>
      </c>
      <c r="L72" s="15" t="s">
        <v>317</v>
      </c>
      <c r="M72" s="15"/>
    </row>
    <row r="73" ht="62" customHeight="1" spans="1:13">
      <c r="A73" s="9">
        <v>71</v>
      </c>
      <c r="B73" s="10"/>
      <c r="C73" s="62" t="s">
        <v>318</v>
      </c>
      <c r="D73" s="15" t="s">
        <v>276</v>
      </c>
      <c r="E73" s="15"/>
      <c r="F73" s="10"/>
      <c r="G73" s="22" t="s">
        <v>282</v>
      </c>
      <c r="H73" s="47">
        <v>250</v>
      </c>
      <c r="I73" s="62" t="s">
        <v>308</v>
      </c>
      <c r="J73" s="62" t="s">
        <v>311</v>
      </c>
      <c r="K73" s="10"/>
      <c r="L73" s="15"/>
      <c r="M73" s="10"/>
    </row>
    <row r="74" ht="51" customHeight="1" spans="1:13">
      <c r="A74" s="9">
        <v>72</v>
      </c>
      <c r="B74" s="10" t="s">
        <v>319</v>
      </c>
      <c r="C74" s="13" t="s">
        <v>320</v>
      </c>
      <c r="D74" s="10" t="s">
        <v>263</v>
      </c>
      <c r="E74" s="10" t="s">
        <v>17</v>
      </c>
      <c r="F74" s="10" t="s">
        <v>319</v>
      </c>
      <c r="G74" s="14" t="s">
        <v>321</v>
      </c>
      <c r="H74" s="12">
        <v>25</v>
      </c>
      <c r="I74" s="13" t="s">
        <v>322</v>
      </c>
      <c r="J74" s="13" t="s">
        <v>323</v>
      </c>
      <c r="K74" s="10" t="s">
        <v>22</v>
      </c>
      <c r="L74" s="13" t="s">
        <v>324</v>
      </c>
      <c r="M74" s="10"/>
    </row>
    <row r="75" ht="44.1" customHeight="1" spans="1:13">
      <c r="A75" s="9">
        <v>73</v>
      </c>
      <c r="B75" s="10"/>
      <c r="C75" s="13" t="s">
        <v>325</v>
      </c>
      <c r="D75" s="10" t="s">
        <v>263</v>
      </c>
      <c r="E75" s="10"/>
      <c r="F75" s="10"/>
      <c r="G75" s="14" t="s">
        <v>326</v>
      </c>
      <c r="H75" s="48">
        <v>300</v>
      </c>
      <c r="I75" s="13" t="s">
        <v>327</v>
      </c>
      <c r="J75" s="13" t="s">
        <v>328</v>
      </c>
      <c r="K75" s="10" t="s">
        <v>22</v>
      </c>
      <c r="L75" s="13" t="s">
        <v>324</v>
      </c>
      <c r="M75" s="10"/>
    </row>
    <row r="76" ht="45.95" customHeight="1" spans="1:13">
      <c r="A76" s="9">
        <v>74</v>
      </c>
      <c r="B76" s="10"/>
      <c r="C76" s="13" t="s">
        <v>329</v>
      </c>
      <c r="D76" s="10" t="s">
        <v>330</v>
      </c>
      <c r="E76" s="10"/>
      <c r="F76" s="10"/>
      <c r="G76" s="14" t="s">
        <v>331</v>
      </c>
      <c r="H76" s="12">
        <v>60</v>
      </c>
      <c r="I76" s="13" t="s">
        <v>332</v>
      </c>
      <c r="J76" s="13" t="s">
        <v>333</v>
      </c>
      <c r="K76" s="10" t="s">
        <v>22</v>
      </c>
      <c r="L76" s="13" t="s">
        <v>324</v>
      </c>
      <c r="M76" s="10"/>
    </row>
    <row r="77" ht="57" customHeight="1" spans="1:13">
      <c r="A77" s="9">
        <v>75</v>
      </c>
      <c r="B77" s="19" t="s">
        <v>164</v>
      </c>
      <c r="C77" s="11" t="s">
        <v>334</v>
      </c>
      <c r="D77" s="15" t="s">
        <v>276</v>
      </c>
      <c r="E77" s="64" t="s">
        <v>17</v>
      </c>
      <c r="F77" s="19" t="s">
        <v>164</v>
      </c>
      <c r="G77" s="16" t="s">
        <v>335</v>
      </c>
      <c r="H77" s="17">
        <v>140</v>
      </c>
      <c r="I77" s="21" t="s">
        <v>308</v>
      </c>
      <c r="J77" s="57" t="s">
        <v>298</v>
      </c>
      <c r="K77" s="10" t="s">
        <v>22</v>
      </c>
      <c r="L77" s="11" t="s">
        <v>170</v>
      </c>
      <c r="M77" s="10"/>
    </row>
    <row r="78" ht="57" customHeight="1" spans="1:13">
      <c r="A78" s="9">
        <v>76</v>
      </c>
      <c r="B78" s="24"/>
      <c r="C78" s="13" t="s">
        <v>336</v>
      </c>
      <c r="D78" s="10" t="s">
        <v>330</v>
      </c>
      <c r="E78" s="65"/>
      <c r="F78" s="24"/>
      <c r="G78" s="14" t="s">
        <v>337</v>
      </c>
      <c r="H78" s="17">
        <v>108</v>
      </c>
      <c r="I78" s="41" t="s">
        <v>338</v>
      </c>
      <c r="J78" s="13" t="s">
        <v>339</v>
      </c>
      <c r="K78" s="10" t="s">
        <v>22</v>
      </c>
      <c r="L78" s="11" t="s">
        <v>170</v>
      </c>
      <c r="M78" s="10"/>
    </row>
    <row r="79" ht="57" customHeight="1" spans="1:13">
      <c r="A79" s="9">
        <v>77</v>
      </c>
      <c r="B79" s="21" t="s">
        <v>340</v>
      </c>
      <c r="C79" s="20" t="s">
        <v>341</v>
      </c>
      <c r="D79" s="21" t="s">
        <v>276</v>
      </c>
      <c r="E79" s="21" t="s">
        <v>17</v>
      </c>
      <c r="F79" s="21"/>
      <c r="G79" s="22" t="s">
        <v>342</v>
      </c>
      <c r="H79" s="47">
        <v>420</v>
      </c>
      <c r="I79" s="21" t="s">
        <v>308</v>
      </c>
      <c r="J79" s="57" t="s">
        <v>298</v>
      </c>
      <c r="K79" s="10" t="s">
        <v>22</v>
      </c>
      <c r="L79" s="20" t="s">
        <v>343</v>
      </c>
      <c r="M79" s="10"/>
    </row>
    <row r="80" ht="57" customHeight="1" spans="1:13">
      <c r="A80" s="9">
        <v>78</v>
      </c>
      <c r="B80" s="10" t="s">
        <v>344</v>
      </c>
      <c r="C80" s="13" t="s">
        <v>345</v>
      </c>
      <c r="D80" s="10" t="s">
        <v>276</v>
      </c>
      <c r="E80" s="10" t="s">
        <v>17</v>
      </c>
      <c r="F80" s="10" t="s">
        <v>346</v>
      </c>
      <c r="G80" s="14" t="s">
        <v>347</v>
      </c>
      <c r="H80" s="12">
        <v>120</v>
      </c>
      <c r="I80" s="13" t="s">
        <v>348</v>
      </c>
      <c r="J80" s="13" t="s">
        <v>349</v>
      </c>
      <c r="K80" s="10" t="s">
        <v>22</v>
      </c>
      <c r="L80" s="13" t="s">
        <v>350</v>
      </c>
      <c r="M80" s="10"/>
    </row>
    <row r="81" ht="51" customHeight="1" spans="1:13">
      <c r="A81" s="9">
        <v>79</v>
      </c>
      <c r="B81" s="10" t="s">
        <v>200</v>
      </c>
      <c r="C81" s="11" t="s">
        <v>351</v>
      </c>
      <c r="D81" s="29" t="s">
        <v>276</v>
      </c>
      <c r="E81" s="42" t="s">
        <v>17</v>
      </c>
      <c r="F81" s="10" t="s">
        <v>200</v>
      </c>
      <c r="G81" s="22" t="s">
        <v>352</v>
      </c>
      <c r="H81" s="28">
        <v>180</v>
      </c>
      <c r="I81" s="41" t="s">
        <v>338</v>
      </c>
      <c r="J81" s="13" t="s">
        <v>339</v>
      </c>
      <c r="K81" s="10" t="s">
        <v>22</v>
      </c>
      <c r="L81" s="43" t="s">
        <v>206</v>
      </c>
      <c r="M81" s="10"/>
    </row>
    <row r="82" ht="51" customHeight="1" spans="1:13">
      <c r="A82" s="9">
        <v>80</v>
      </c>
      <c r="B82" s="10"/>
      <c r="C82" s="62" t="s">
        <v>353</v>
      </c>
      <c r="D82" s="29"/>
      <c r="E82" s="42"/>
      <c r="F82" s="10"/>
      <c r="G82" s="22" t="s">
        <v>354</v>
      </c>
      <c r="H82" s="12">
        <v>220</v>
      </c>
      <c r="I82" s="35" t="s">
        <v>355</v>
      </c>
      <c r="J82" s="35" t="s">
        <v>356</v>
      </c>
      <c r="K82" s="10"/>
      <c r="L82" s="43"/>
      <c r="M82" s="10"/>
    </row>
    <row r="83" ht="75.95" customHeight="1" spans="1:13">
      <c r="A83" s="9">
        <v>81</v>
      </c>
      <c r="B83" s="10" t="s">
        <v>190</v>
      </c>
      <c r="C83" s="13" t="s">
        <v>357</v>
      </c>
      <c r="D83" s="10" t="s">
        <v>263</v>
      </c>
      <c r="E83" s="10" t="s">
        <v>17</v>
      </c>
      <c r="F83" s="10" t="s">
        <v>358</v>
      </c>
      <c r="G83" s="14" t="s">
        <v>359</v>
      </c>
      <c r="H83" s="12">
        <v>133</v>
      </c>
      <c r="I83" s="13" t="s">
        <v>360</v>
      </c>
      <c r="J83" s="13" t="s">
        <v>361</v>
      </c>
      <c r="K83" s="10" t="s">
        <v>22</v>
      </c>
      <c r="L83" s="13" t="s">
        <v>195</v>
      </c>
      <c r="M83" s="10"/>
    </row>
    <row r="84" ht="48" customHeight="1" spans="1:13">
      <c r="A84" s="9">
        <v>82</v>
      </c>
      <c r="B84" s="10" t="s">
        <v>362</v>
      </c>
      <c r="C84" s="11" t="s">
        <v>363</v>
      </c>
      <c r="D84" s="10" t="s">
        <v>263</v>
      </c>
      <c r="E84" s="10" t="s">
        <v>17</v>
      </c>
      <c r="F84" s="10" t="s">
        <v>364</v>
      </c>
      <c r="G84" s="16" t="s">
        <v>365</v>
      </c>
      <c r="H84" s="12">
        <v>60</v>
      </c>
      <c r="I84" s="13" t="s">
        <v>366</v>
      </c>
      <c r="J84" s="13" t="s">
        <v>339</v>
      </c>
      <c r="K84" s="10" t="s">
        <v>22</v>
      </c>
      <c r="L84" s="13" t="s">
        <v>367</v>
      </c>
      <c r="M84" s="10"/>
    </row>
    <row r="85" ht="48" customHeight="1" spans="1:13">
      <c r="A85" s="9">
        <v>83</v>
      </c>
      <c r="B85" s="10"/>
      <c r="C85" s="11" t="s">
        <v>368</v>
      </c>
      <c r="D85" s="10" t="s">
        <v>263</v>
      </c>
      <c r="E85" s="10" t="s">
        <v>17</v>
      </c>
      <c r="F85" s="10" t="s">
        <v>369</v>
      </c>
      <c r="G85" s="16" t="s">
        <v>370</v>
      </c>
      <c r="H85" s="12">
        <v>30</v>
      </c>
      <c r="I85" s="13" t="s">
        <v>366</v>
      </c>
      <c r="J85" s="13" t="s">
        <v>339</v>
      </c>
      <c r="K85" s="10" t="s">
        <v>22</v>
      </c>
      <c r="L85" s="13" t="s">
        <v>367</v>
      </c>
      <c r="M85" s="10"/>
    </row>
    <row r="86" ht="50" customHeight="1" spans="1:13">
      <c r="A86" s="9">
        <v>84</v>
      </c>
      <c r="B86" s="10"/>
      <c r="C86" s="11" t="s">
        <v>371</v>
      </c>
      <c r="D86" s="10" t="s">
        <v>263</v>
      </c>
      <c r="E86" s="10" t="s">
        <v>17</v>
      </c>
      <c r="F86" s="10" t="s">
        <v>372</v>
      </c>
      <c r="G86" s="16" t="s">
        <v>373</v>
      </c>
      <c r="H86" s="12">
        <v>55</v>
      </c>
      <c r="I86" s="13" t="s">
        <v>374</v>
      </c>
      <c r="J86" s="13" t="s">
        <v>339</v>
      </c>
      <c r="K86" s="10" t="s">
        <v>22</v>
      </c>
      <c r="L86" s="13" t="s">
        <v>367</v>
      </c>
      <c r="M86" s="10"/>
    </row>
    <row r="87" ht="50.1" customHeight="1" spans="1:13">
      <c r="A87" s="9">
        <v>85</v>
      </c>
      <c r="B87" s="10" t="s">
        <v>375</v>
      </c>
      <c r="C87" s="35" t="s">
        <v>376</v>
      </c>
      <c r="D87" s="9" t="s">
        <v>377</v>
      </c>
      <c r="E87" s="9" t="s">
        <v>17</v>
      </c>
      <c r="F87" s="9" t="s">
        <v>378</v>
      </c>
      <c r="G87" s="34" t="s">
        <v>379</v>
      </c>
      <c r="H87" s="12">
        <v>55</v>
      </c>
      <c r="I87" s="35" t="s">
        <v>308</v>
      </c>
      <c r="J87" s="35" t="s">
        <v>311</v>
      </c>
      <c r="K87" s="10" t="s">
        <v>22</v>
      </c>
      <c r="L87" s="35" t="s">
        <v>375</v>
      </c>
      <c r="M87" s="10"/>
    </row>
    <row r="88" ht="48.95" customHeight="1" spans="1:13">
      <c r="A88" s="9">
        <v>86</v>
      </c>
      <c r="B88" s="10" t="s">
        <v>380</v>
      </c>
      <c r="C88" s="20" t="s">
        <v>381</v>
      </c>
      <c r="D88" s="21" t="s">
        <v>276</v>
      </c>
      <c r="E88" s="21" t="s">
        <v>17</v>
      </c>
      <c r="F88" s="21" t="s">
        <v>382</v>
      </c>
      <c r="G88" s="22" t="s">
        <v>383</v>
      </c>
      <c r="H88" s="50">
        <v>55</v>
      </c>
      <c r="I88" s="20" t="s">
        <v>384</v>
      </c>
      <c r="J88" s="20" t="s">
        <v>385</v>
      </c>
      <c r="K88" s="10" t="s">
        <v>22</v>
      </c>
      <c r="L88" s="20" t="s">
        <v>380</v>
      </c>
      <c r="M88" s="10"/>
    </row>
    <row r="89" ht="108" spans="1:13">
      <c r="A89" s="9">
        <v>87</v>
      </c>
      <c r="B89" s="43" t="s">
        <v>242</v>
      </c>
      <c r="C89" s="45" t="s">
        <v>386</v>
      </c>
      <c r="D89" s="43" t="s">
        <v>387</v>
      </c>
      <c r="E89" s="66" t="s">
        <v>17</v>
      </c>
      <c r="F89" s="43" t="s">
        <v>388</v>
      </c>
      <c r="G89" s="45" t="s">
        <v>389</v>
      </c>
      <c r="H89" s="43">
        <v>450</v>
      </c>
      <c r="I89" s="67" t="s">
        <v>390</v>
      </c>
      <c r="J89" s="45" t="s">
        <v>391</v>
      </c>
      <c r="K89" s="45" t="s">
        <v>392</v>
      </c>
      <c r="L89" s="45" t="s">
        <v>242</v>
      </c>
      <c r="M89" s="10"/>
    </row>
    <row r="90" ht="51" customHeight="1" spans="1:13">
      <c r="A90" s="9">
        <v>88</v>
      </c>
      <c r="B90" s="43" t="s">
        <v>242</v>
      </c>
      <c r="C90" s="45" t="s">
        <v>393</v>
      </c>
      <c r="D90" s="43" t="s">
        <v>394</v>
      </c>
      <c r="E90" s="66" t="s">
        <v>17</v>
      </c>
      <c r="F90" s="43" t="s">
        <v>388</v>
      </c>
      <c r="G90" s="45" t="s">
        <v>395</v>
      </c>
      <c r="H90" s="43">
        <v>400</v>
      </c>
      <c r="I90" s="45" t="s">
        <v>396</v>
      </c>
      <c r="J90" s="45" t="s">
        <v>397</v>
      </c>
      <c r="K90" s="45" t="s">
        <v>260</v>
      </c>
      <c r="L90" s="45" t="s">
        <v>242</v>
      </c>
      <c r="M90" s="10"/>
    </row>
    <row r="91" ht="61" customHeight="1" spans="1:13">
      <c r="A91" s="9">
        <v>89</v>
      </c>
      <c r="B91" s="43" t="s">
        <v>242</v>
      </c>
      <c r="C91" s="45" t="s">
        <v>398</v>
      </c>
      <c r="D91" s="43" t="s">
        <v>394</v>
      </c>
      <c r="E91" s="66" t="s">
        <v>17</v>
      </c>
      <c r="F91" s="43" t="s">
        <v>388</v>
      </c>
      <c r="G91" s="67" t="s">
        <v>399</v>
      </c>
      <c r="H91" s="43">
        <v>1200</v>
      </c>
      <c r="I91" s="45" t="s">
        <v>400</v>
      </c>
      <c r="J91" s="45" t="s">
        <v>401</v>
      </c>
      <c r="K91" s="45" t="s">
        <v>260</v>
      </c>
      <c r="L91" s="45" t="s">
        <v>242</v>
      </c>
      <c r="M91" s="10"/>
    </row>
    <row r="92" ht="83" customHeight="1" spans="1:13">
      <c r="A92" s="9">
        <v>90</v>
      </c>
      <c r="B92" s="43" t="s">
        <v>242</v>
      </c>
      <c r="C92" s="45" t="s">
        <v>402</v>
      </c>
      <c r="D92" s="43" t="s">
        <v>394</v>
      </c>
      <c r="E92" s="43" t="s">
        <v>17</v>
      </c>
      <c r="F92" s="43" t="s">
        <v>403</v>
      </c>
      <c r="G92" s="45" t="s">
        <v>404</v>
      </c>
      <c r="H92" s="43">
        <v>70</v>
      </c>
      <c r="I92" s="71" t="s">
        <v>405</v>
      </c>
      <c r="J92" s="71" t="s">
        <v>406</v>
      </c>
      <c r="K92" s="45" t="s">
        <v>260</v>
      </c>
      <c r="L92" s="45" t="s">
        <v>242</v>
      </c>
      <c r="M92" s="10"/>
    </row>
    <row r="93" ht="50" customHeight="1" spans="1:13">
      <c r="A93" s="9">
        <v>91</v>
      </c>
      <c r="B93" s="43" t="s">
        <v>242</v>
      </c>
      <c r="C93" s="45" t="s">
        <v>407</v>
      </c>
      <c r="D93" s="43" t="s">
        <v>408</v>
      </c>
      <c r="E93" s="66" t="s">
        <v>17</v>
      </c>
      <c r="F93" s="43" t="s">
        <v>409</v>
      </c>
      <c r="G93" s="45" t="s">
        <v>410</v>
      </c>
      <c r="H93" s="43">
        <v>230</v>
      </c>
      <c r="I93" s="45" t="s">
        <v>410</v>
      </c>
      <c r="J93" s="45" t="s">
        <v>410</v>
      </c>
      <c r="K93" s="45" t="s">
        <v>260</v>
      </c>
      <c r="L93" s="45" t="s">
        <v>242</v>
      </c>
      <c r="M93" s="10"/>
    </row>
    <row r="94" ht="53" customHeight="1" spans="1:13">
      <c r="A94" s="9">
        <v>92</v>
      </c>
      <c r="B94" s="43" t="s">
        <v>242</v>
      </c>
      <c r="C94" s="45" t="s">
        <v>411</v>
      </c>
      <c r="D94" s="43" t="s">
        <v>408</v>
      </c>
      <c r="E94" s="66" t="s">
        <v>17</v>
      </c>
      <c r="F94" s="43" t="s">
        <v>412</v>
      </c>
      <c r="G94" s="45" t="s">
        <v>413</v>
      </c>
      <c r="H94" s="43">
        <v>44</v>
      </c>
      <c r="I94" s="45" t="s">
        <v>413</v>
      </c>
      <c r="J94" s="45" t="s">
        <v>413</v>
      </c>
      <c r="K94" s="45" t="s">
        <v>260</v>
      </c>
      <c r="L94" s="45" t="s">
        <v>242</v>
      </c>
      <c r="M94" s="10"/>
    </row>
    <row r="95" ht="48" customHeight="1" spans="1:13">
      <c r="A95" s="9">
        <v>93</v>
      </c>
      <c r="B95" s="43" t="s">
        <v>242</v>
      </c>
      <c r="C95" s="45" t="s">
        <v>414</v>
      </c>
      <c r="D95" s="43" t="s">
        <v>408</v>
      </c>
      <c r="E95" s="66" t="s">
        <v>17</v>
      </c>
      <c r="F95" s="43" t="s">
        <v>415</v>
      </c>
      <c r="G95" s="45" t="s">
        <v>416</v>
      </c>
      <c r="H95" s="43">
        <v>67</v>
      </c>
      <c r="I95" s="45" t="s">
        <v>417</v>
      </c>
      <c r="J95" s="45" t="s">
        <v>417</v>
      </c>
      <c r="K95" s="45" t="s">
        <v>260</v>
      </c>
      <c r="L95" s="45" t="s">
        <v>242</v>
      </c>
      <c r="M95" s="10"/>
    </row>
    <row r="96" ht="36" customHeight="1" spans="1:13">
      <c r="A96" s="68" t="s">
        <v>418</v>
      </c>
      <c r="B96" s="68"/>
      <c r="C96" s="69"/>
      <c r="D96" s="68"/>
      <c r="E96" s="68"/>
      <c r="F96" s="68"/>
      <c r="G96" s="68"/>
      <c r="H96" s="70">
        <f>SUM(H3:H95)</f>
        <v>22060.96</v>
      </c>
      <c r="I96" s="70"/>
      <c r="J96" s="70"/>
      <c r="K96" s="70"/>
      <c r="L96" s="70"/>
      <c r="M96" s="72"/>
    </row>
  </sheetData>
  <mergeCells count="42">
    <mergeCell ref="A1:M1"/>
    <mergeCell ref="A96:G96"/>
    <mergeCell ref="H96:L96"/>
    <mergeCell ref="B3:B5"/>
    <mergeCell ref="B6:B11"/>
    <mergeCell ref="B12:B15"/>
    <mergeCell ref="B16:B19"/>
    <mergeCell ref="B20:B22"/>
    <mergeCell ref="B23:B26"/>
    <mergeCell ref="B27:B33"/>
    <mergeCell ref="B34:B37"/>
    <mergeCell ref="B40:B42"/>
    <mergeCell ref="B43:B44"/>
    <mergeCell ref="B45:B47"/>
    <mergeCell ref="B48:B50"/>
    <mergeCell ref="B59:B60"/>
    <mergeCell ref="B63:B64"/>
    <mergeCell ref="B67:B70"/>
    <mergeCell ref="B72:B73"/>
    <mergeCell ref="B74:B76"/>
    <mergeCell ref="B77:B78"/>
    <mergeCell ref="B81:B82"/>
    <mergeCell ref="B84:B86"/>
    <mergeCell ref="D63:D64"/>
    <mergeCell ref="D81:D82"/>
    <mergeCell ref="E63:E64"/>
    <mergeCell ref="E72:E73"/>
    <mergeCell ref="E74:E76"/>
    <mergeCell ref="E77:E78"/>
    <mergeCell ref="E81:E82"/>
    <mergeCell ref="F63:F64"/>
    <mergeCell ref="F67:F69"/>
    <mergeCell ref="F72:F73"/>
    <mergeCell ref="F74:F76"/>
    <mergeCell ref="F77:F78"/>
    <mergeCell ref="F81:F82"/>
    <mergeCell ref="K63:K64"/>
    <mergeCell ref="K72:K73"/>
    <mergeCell ref="K81:K82"/>
    <mergeCell ref="L63:L64"/>
    <mergeCell ref="L72:L73"/>
    <mergeCell ref="L81:L82"/>
  </mergeCells>
  <conditionalFormatting sqref="C2">
    <cfRule type="expression" dxfId="0" priority="83" stopIfTrue="1">
      <formula>AND(COUNTIF($C$2,C2)+COUNTIF(#REF!,C2)&gt;1,NOT(ISBLANK(C2)))</formula>
    </cfRule>
  </conditionalFormatting>
  <conditionalFormatting sqref="C5">
    <cfRule type="expression" dxfId="0" priority="31" stopIfTrue="1">
      <formula>AND(COUNTIF($B$2,C5)+COUNTIF(#REF!,C5)&gt;1,NOT(ISBLANK(C5)))</formula>
    </cfRule>
  </conditionalFormatting>
  <conditionalFormatting sqref="I7">
    <cfRule type="expression" dxfId="0" priority="75">
      <formula>AND(COUNTIF(#REF!,I7)+COUNTIF(#REF!,I7)&gt;1,NOT(ISBLANK(I7)))</formula>
    </cfRule>
  </conditionalFormatting>
  <conditionalFormatting sqref="J7">
    <cfRule type="expression" dxfId="0" priority="76">
      <formula>AND(COUNTIF(#REF!,J7)+COUNTIF(#REF!,J7)&gt;1,NOT(ISBLANK(J7)))</formula>
    </cfRule>
  </conditionalFormatting>
  <conditionalFormatting sqref="H8">
    <cfRule type="expression" dxfId="0" priority="74">
      <formula>AND(COUNTIF(#REF!,H8)+COUNTIF(#REF!,H8)&gt;1,NOT(ISBLANK(H8)))</formula>
    </cfRule>
  </conditionalFormatting>
  <conditionalFormatting sqref="I8:J8">
    <cfRule type="expression" dxfId="0" priority="67">
      <formula>AND(COUNTIF(#REF!,I8)+COUNTIF(#REF!,I8)&gt;1,NOT(ISBLANK(I8)))</formula>
    </cfRule>
  </conditionalFormatting>
  <conditionalFormatting sqref="H9">
    <cfRule type="expression" dxfId="0" priority="73">
      <formula>AND(COUNTIF(#REF!,H9)+COUNTIF(#REF!,H9)&gt;1,NOT(ISBLANK(H9)))</formula>
    </cfRule>
  </conditionalFormatting>
  <conditionalFormatting sqref="I9:J9">
    <cfRule type="expression" dxfId="0" priority="66">
      <formula>AND(COUNTIF(#REF!,I9)+COUNTIF(#REF!,I9)&gt;1,NOT(ISBLANK(I9)))</formula>
    </cfRule>
  </conditionalFormatting>
  <conditionalFormatting sqref="I10:J10">
    <cfRule type="expression" dxfId="0" priority="65">
      <formula>AND(COUNTIF(#REF!,I10)+COUNTIF(#REF!,I10)&gt;1,NOT(ISBLANK(I10)))</formula>
    </cfRule>
  </conditionalFormatting>
  <conditionalFormatting sqref="H11">
    <cfRule type="expression" dxfId="0" priority="71">
      <formula>AND(COUNTIF(#REF!,H11)+COUNTIF(#REF!,H11)&gt;1,NOT(ISBLANK(H11)))</formula>
    </cfRule>
  </conditionalFormatting>
  <conditionalFormatting sqref="I11:J11">
    <cfRule type="expression" dxfId="0" priority="64">
      <formula>AND(COUNTIF(#REF!,I11)+COUNTIF(#REF!,I11)&gt;1,NOT(ISBLANK(I11)))</formula>
    </cfRule>
  </conditionalFormatting>
  <conditionalFormatting sqref="C15">
    <cfRule type="expression" dxfId="0" priority="14">
      <formula>AND(COUNTIF(#REF!,C15)+COUNTIF(#REF!,C15)&gt;1,NOT(ISBLANK(C15)))</formula>
    </cfRule>
    <cfRule type="expression" dxfId="0" priority="12">
      <formula>AND(COUNTIF(#REF!,C15)+COUNTIF(#REF!,C15)&gt;1,NOT(ISBLANK(C15)))</formula>
    </cfRule>
  </conditionalFormatting>
  <conditionalFormatting sqref="F15">
    <cfRule type="expression" dxfId="0" priority="15">
      <formula>AND(COUNTIF(#REF!,F15)+COUNTIF(#REF!,F15)&gt;1,NOT(ISBLANK(F15)))</formula>
    </cfRule>
  </conditionalFormatting>
  <conditionalFormatting sqref="G15">
    <cfRule type="expression" dxfId="0" priority="13">
      <formula>AND(COUNTIF(#REF!,G15)+COUNTIF(#REF!,G15)&gt;1,NOT(ISBLANK(G15)))</formula>
    </cfRule>
  </conditionalFormatting>
  <conditionalFormatting sqref="I15">
    <cfRule type="expression" dxfId="0" priority="3">
      <formula>AND(COUNTIF(#REF!,I15)+COUNTIF(#REF!,I15)&gt;1,NOT(ISBLANK(I15)))</formula>
    </cfRule>
  </conditionalFormatting>
  <conditionalFormatting sqref="J15">
    <cfRule type="expression" dxfId="0" priority="2">
      <formula>AND(COUNTIF(#REF!,J15)+COUNTIF(#REF!,J15)&gt;1,NOT(ISBLANK(J15)))</formula>
    </cfRule>
  </conditionalFormatting>
  <conditionalFormatting sqref="C22">
    <cfRule type="expression" priority="51" stopIfTrue="1">
      <formula>AND(COUNTIF($B$2,C22)+COUNTIF($B$26:$B$26,C22)&gt;1,NOT(ISBLANK(C22)))</formula>
    </cfRule>
  </conditionalFormatting>
  <conditionalFormatting sqref="C34">
    <cfRule type="expression" dxfId="0" priority="43" stopIfTrue="1">
      <formula>AND(COUNTIF(#REF!,C34)+COUNTIF(#REF!,C34)&gt;1,NOT(ISBLANK(C34)))</formula>
    </cfRule>
    <cfRule type="expression" dxfId="0" priority="38">
      <formula>AND(COUNTIF(#REF!,C34)+COUNTIF(#REF!,C34)&gt;1,NOT(ISBLANK(C34)))</formula>
    </cfRule>
  </conditionalFormatting>
  <conditionalFormatting sqref="E34:F34">
    <cfRule type="expression" dxfId="0" priority="42">
      <formula>AND(COUNTIF(#REF!,E34)+COUNTIF(#REF!,E34)&gt;1,NOT(ISBLANK(E34)))</formula>
    </cfRule>
  </conditionalFormatting>
  <conditionalFormatting sqref="G34">
    <cfRule type="expression" dxfId="0" priority="40">
      <formula>AND(COUNTIF(#REF!,G34)+COUNTIF(#REF!,G34)&gt;1,NOT(ISBLANK(G34)))</formula>
    </cfRule>
  </conditionalFormatting>
  <conditionalFormatting sqref="H34">
    <cfRule type="expression" dxfId="0" priority="41">
      <formula>AND(COUNTIF(#REF!,H34)+COUNTIF(#REF!,H34)&gt;1,NOT(ISBLANK(H34)))</formula>
    </cfRule>
  </conditionalFormatting>
  <conditionalFormatting sqref="C35">
    <cfRule type="expression" dxfId="0" priority="49" stopIfTrue="1">
      <formula>AND(COUNTIF(#REF!,C35)+COUNTIF(#REF!,C35)&gt;1,NOT(ISBLANK(C35)))</formula>
    </cfRule>
    <cfRule type="expression" dxfId="0" priority="44">
      <formula>AND(COUNTIF(#REF!,C35)+COUNTIF(#REF!,C35)&gt;1,NOT(ISBLANK(C35)))</formula>
    </cfRule>
  </conditionalFormatting>
  <conditionalFormatting sqref="E35:F35">
    <cfRule type="expression" dxfId="0" priority="48">
      <formula>AND(COUNTIF(#REF!,E35)+COUNTIF(#REF!,E35)&gt;1,NOT(ISBLANK(E35)))</formula>
    </cfRule>
  </conditionalFormatting>
  <conditionalFormatting sqref="G35">
    <cfRule type="expression" dxfId="0" priority="46">
      <formula>AND(COUNTIF(#REF!,G35)+COUNTIF(#REF!,G35)&gt;1,NOT(ISBLANK(G35)))</formula>
    </cfRule>
  </conditionalFormatting>
  <conditionalFormatting sqref="H35">
    <cfRule type="expression" dxfId="0" priority="47">
      <formula>AND(COUNTIF(#REF!,H35)+COUNTIF(#REF!,H35)&gt;1,NOT(ISBLANK(H35)))</formula>
    </cfRule>
  </conditionalFormatting>
  <conditionalFormatting sqref="C36">
    <cfRule type="expression" dxfId="0" priority="36" stopIfTrue="1">
      <formula>AND(COUNTIF(#REF!,C36)+COUNTIF(#REF!,C36)&gt;1,NOT(ISBLANK(C36)))</formula>
    </cfRule>
    <cfRule type="expression" dxfId="0" priority="35">
      <formula>AND(COUNTIF(#REF!,C36)+COUNTIF(#REF!,C36)&gt;1,NOT(ISBLANK(C36)))</formula>
    </cfRule>
  </conditionalFormatting>
  <conditionalFormatting sqref="C43">
    <cfRule type="expression" dxfId="0" priority="10" stopIfTrue="1">
      <formula>AND(COUNTIF($B$2,C43)+COUNTIF(#REF!,C43)&gt;1,NOT(ISBLANK(C43)))</formula>
    </cfRule>
    <cfRule type="expression" dxfId="0" priority="9">
      <formula>AND(COUNTIF(#REF!,C43)+COUNTIF(#REF!,C43)&gt;1,NOT(ISBLANK(C43)))</formula>
    </cfRule>
  </conditionalFormatting>
  <conditionalFormatting sqref="C44">
    <cfRule type="expression" dxfId="0" priority="8" stopIfTrue="1">
      <formula>AND(COUNTIF($B$2,C44)+COUNTIF(#REF!,C44)&gt;1,NOT(ISBLANK(C44)))</formula>
    </cfRule>
    <cfRule type="expression" dxfId="0" priority="7">
      <formula>AND(COUNTIF(#REF!,C44)+COUNTIF(#REF!,C44)&gt;1,NOT(ISBLANK(C44)))</formula>
    </cfRule>
  </conditionalFormatting>
  <conditionalFormatting sqref="C53">
    <cfRule type="expression" dxfId="0" priority="26">
      <formula>AND(COUNTIF(#REF!,C53)+COUNTIF(#REF!,C53)&gt;1,NOT(ISBLANK(C53)))</formula>
    </cfRule>
  </conditionalFormatting>
  <conditionalFormatting sqref="C54">
    <cfRule type="expression" dxfId="0" priority="29">
      <formula>AND(COUNTIF(#REF!,C54)+COUNTIF(#REF!,C54)&gt;1,NOT(ISBLANK(C54)))</formula>
    </cfRule>
  </conditionalFormatting>
  <conditionalFormatting sqref="C55">
    <cfRule type="expression" dxfId="0" priority="28">
      <formula>AND(COUNTIF(#REF!,C55)+COUNTIF(#REF!,C55)&gt;1,NOT(ISBLANK(C55)))</formula>
    </cfRule>
  </conditionalFormatting>
  <conditionalFormatting sqref="C56">
    <cfRule type="expression" dxfId="0" priority="25">
      <formula>AND(COUNTIF(#REF!,C56)+COUNTIF(#REF!,C56)&gt;1,NOT(ISBLANK(C56)))</formula>
    </cfRule>
  </conditionalFormatting>
  <conditionalFormatting sqref="C57">
    <cfRule type="expression" dxfId="0" priority="27">
      <formula>AND(COUNTIF(#REF!,C57)+COUNTIF(#REF!,C57)&gt;1,NOT(ISBLANK(C57)))</formula>
    </cfRule>
  </conditionalFormatting>
  <conditionalFormatting sqref="C58">
    <cfRule type="expression" dxfId="0" priority="54" stopIfTrue="1">
      <formula>AND(COUNTIF($C$2,C58)+COUNTIF(#REF!,C58)&gt;1,NOT(ISBLANK(C58)))</formula>
    </cfRule>
  </conditionalFormatting>
  <conditionalFormatting sqref="C59">
    <cfRule type="expression" dxfId="0" priority="53" stopIfTrue="1">
      <formula>AND(COUNTIF($C$2,C59)+COUNTIF(#REF!,C59)&gt;1,NOT(ISBLANK(C59)))</formula>
    </cfRule>
  </conditionalFormatting>
  <conditionalFormatting sqref="C60">
    <cfRule type="expression" dxfId="0" priority="6" stopIfTrue="1">
      <formula>AND(COUNTIF($C$2,C60)+COUNTIF(#REF!,C60)&gt;1,NOT(ISBLANK(C60)))</formula>
    </cfRule>
  </conditionalFormatting>
  <conditionalFormatting sqref="C62">
    <cfRule type="expression" dxfId="0" priority="52" stopIfTrue="1">
      <formula>AND(COUNTIF($C$2,C62)+COUNTIF(#REF!,C62)&gt;1,NOT(ISBLANK(C62)))</formula>
    </cfRule>
  </conditionalFormatting>
  <conditionalFormatting sqref="C63">
    <cfRule type="expression" dxfId="0" priority="21" stopIfTrue="1">
      <formula>AND(COUNTIF($C$2,C63)+COUNTIF(#REF!,C63)&gt;1,NOT(ISBLANK(C63)))</formula>
    </cfRule>
  </conditionalFormatting>
  <conditionalFormatting sqref="C66">
    <cfRule type="expression" dxfId="0" priority="32" stopIfTrue="1">
      <formula>AND(COUNTIF($C$2,C66)+COUNTIF(#REF!,C66)&gt;1,NOT(ISBLANK(C66)))</formula>
    </cfRule>
  </conditionalFormatting>
  <conditionalFormatting sqref="C70">
    <cfRule type="expression" dxfId="0" priority="22" stopIfTrue="1">
      <formula>AND(COUNTIF($C$2,C70)+COUNTIF(#REF!,C70)&gt;1,NOT(ISBLANK(C70)))</formula>
    </cfRule>
  </conditionalFormatting>
  <conditionalFormatting sqref="C71">
    <cfRule type="expression" dxfId="0" priority="58" stopIfTrue="1">
      <formula>AND(COUNTIF($B$2,C71)+COUNTIF(#REF!,C71)&gt;1,NOT(ISBLANK(C71)))</formula>
    </cfRule>
  </conditionalFormatting>
  <conditionalFormatting sqref="C72">
    <cfRule type="expression" dxfId="0" priority="50">
      <formula>AND(COUNTIF(#REF!,C72)+COUNTIF(#REF!,C72)&gt;1,NOT(ISBLANK(C72)))</formula>
    </cfRule>
  </conditionalFormatting>
  <conditionalFormatting sqref="C73">
    <cfRule type="expression" dxfId="0" priority="20" stopIfTrue="1">
      <formula>AND(COUNTIF($B$2,C73)+COUNTIF(#REF!,C73)&gt;1,NOT(ISBLANK(C73)))</formula>
    </cfRule>
    <cfRule type="expression" dxfId="0" priority="19" stopIfTrue="1">
      <formula>AND(COUNTIF($C$2,C73)+COUNTIF(#REF!,C73)&gt;1,NOT(ISBLANK(C73)))</formula>
    </cfRule>
  </conditionalFormatting>
  <conditionalFormatting sqref="C77">
    <cfRule type="expression" dxfId="0" priority="61">
      <formula>AND(COUNTIF($B$2,C77)+COUNTIF($B$20:$B$23,C77)&gt;1,NOT(ISBLANK(C77)))</formula>
    </cfRule>
  </conditionalFormatting>
  <conditionalFormatting sqref="C78">
    <cfRule type="expression" dxfId="0" priority="1" stopIfTrue="1">
      <formula>AND(COUNTIF($C$2,C78)+COUNTIF(#REF!,C78)&gt;1,NOT(ISBLANK(C78)))</formula>
    </cfRule>
  </conditionalFormatting>
  <conditionalFormatting sqref="C81">
    <cfRule type="expression" dxfId="0" priority="18">
      <formula>AND(COUNTIF(#REF!,C81)+COUNTIF(#REF!,C81)&gt;1,NOT(ISBLANK(C81)))</formula>
    </cfRule>
  </conditionalFormatting>
  <conditionalFormatting sqref="C82">
    <cfRule type="expression" dxfId="0" priority="17" stopIfTrue="1">
      <formula>AND(COUNTIF($B$2,C82)+COUNTIF(#REF!,C82)&gt;1,NOT(ISBLANK(C82)))</formula>
    </cfRule>
    <cfRule type="expression" dxfId="0" priority="16" stopIfTrue="1">
      <formula>AND(COUNTIF($C$2,C82)+COUNTIF(#REF!,C82)&gt;1,NOT(ISBLANK(C82)))</formula>
    </cfRule>
  </conditionalFormatting>
  <conditionalFormatting sqref="L83">
    <cfRule type="expression" dxfId="0" priority="60">
      <formula>AND(COUNTIF(#REF!,L83)+COUNTIF($B$10:$B$10,L83)&gt;1,NOT(ISBLANK(L83)))</formula>
    </cfRule>
  </conditionalFormatting>
  <conditionalFormatting sqref="C92">
    <cfRule type="expression" dxfId="0" priority="24" stopIfTrue="1">
      <formula>AND(COUNTIF($B$2,C92)+COUNTIF(#REF!,C92)&gt;1,NOT(ISBLANK(C92)))</formula>
    </cfRule>
  </conditionalFormatting>
  <conditionalFormatting sqref="C8:C9">
    <cfRule type="expression" dxfId="0" priority="55">
      <formula>AND(COUNTIF(#REF!,C8)+COUNTIF(#REF!,C8)&gt;1,NOT(ISBLANK(C8)))</formula>
    </cfRule>
  </conditionalFormatting>
  <conditionalFormatting sqref="C41:C42">
    <cfRule type="expression" dxfId="0" priority="11">
      <formula>AND(COUNTIF(#REF!,C41)+COUNTIF(#REF!,C41)&gt;1,NOT(ISBLANK(C41)))</formula>
    </cfRule>
  </conditionalFormatting>
  <conditionalFormatting sqref="G8:G9">
    <cfRule type="expression" dxfId="0" priority="69">
      <formula>AND(COUNTIF(#REF!,G8)+COUNTIF(#REF!,G8)&gt;1,NOT(ISBLANK(G8)))</formula>
    </cfRule>
  </conditionalFormatting>
  <conditionalFormatting sqref="I41:I44">
    <cfRule type="expression" dxfId="0" priority="5">
      <formula>AND(COUNTIF(#REF!,I41)+COUNTIF(#REF!,I41)&gt;1,NOT(ISBLANK(I41)))</formula>
    </cfRule>
  </conditionalFormatting>
  <conditionalFormatting sqref="J41:J44">
    <cfRule type="expression" dxfId="0" priority="4">
      <formula>AND(COUNTIF(#REF!,J41)+COUNTIF(#REF!,J41)&gt;1,NOT(ISBLANK(J41)))</formula>
    </cfRule>
  </conditionalFormatting>
  <conditionalFormatting sqref="C3:C4 C37 C51:C52">
    <cfRule type="expression" dxfId="0" priority="81" stopIfTrue="1">
      <formula>AND(COUNTIF($B$2,C3)+COUNTIF(#REF!,C3)&gt;1,NOT(ISBLANK(C3)))</formula>
    </cfRule>
  </conditionalFormatting>
  <conditionalFormatting sqref="C6 E6:J6 L6:L7 E8:F11 L8:L11 E12:F14 E15 E16:F19 E23:F33 E37:F37">
    <cfRule type="expression" dxfId="0" priority="79">
      <formula>AND(COUNTIF(#REF!,C6)+COUNTIF(#REF!,C6)&gt;1,NOT(ISBLANK(C6)))</formula>
    </cfRule>
  </conditionalFormatting>
  <conditionalFormatting sqref="E7:F7 C12:C14 B16:C16 C17:C19 B20:B21 B23:C31 C32:C33 B34:B36 B37:C37 C39:C40 B45:C46 C51:C52">
    <cfRule type="expression" dxfId="0" priority="77">
      <formula>AND(COUNTIF(#REF!,B7)+COUNTIF(#REF!,B7)&gt;1,NOT(ISBLANK(B7)))</formula>
    </cfRule>
  </conditionalFormatting>
  <conditionalFormatting sqref="C7 G7:H7">
    <cfRule type="expression" dxfId="0" priority="78">
      <formula>AND(COUNTIF(#REF!,C7)+COUNTIF(#REF!,C7)&gt;1,NOT(ISBLANK(C7)))</formula>
    </cfRule>
  </conditionalFormatting>
  <conditionalFormatting sqref="C10:C14 C16:C19 C23:C33 C37">
    <cfRule type="expression" dxfId="0" priority="62">
      <formula>AND(COUNTIF(#REF!,C10)+COUNTIF(#REF!,C10)&gt;1,NOT(ISBLANK(C10)))</formula>
    </cfRule>
  </conditionalFormatting>
  <conditionalFormatting sqref="G10:H10 G11">
    <cfRule type="expression" dxfId="0" priority="72">
      <formula>AND(COUNTIF(#REF!,G10)+COUNTIF(#REF!,G10)&gt;1,NOT(ISBLANK(G10)))</formula>
    </cfRule>
  </conditionalFormatting>
  <conditionalFormatting sqref="B12 B39:B40 B43">
    <cfRule type="expression" dxfId="0" priority="80">
      <formula>AND(COUNTIF(#REF!,B12)+COUNTIF(#REF!,B12)&gt;1,NOT(ISBLANK(B12)))</formula>
    </cfRule>
  </conditionalFormatting>
  <conditionalFormatting sqref="G12:G14 G16:G19 G23:G33 G37">
    <cfRule type="expression" dxfId="0" priority="68">
      <formula>AND(COUNTIF(#REF!,G12)+COUNTIF(#REF!,G12)&gt;1,NOT(ISBLANK(G12)))</formula>
    </cfRule>
  </conditionalFormatting>
  <conditionalFormatting sqref="H12:H19 H23:H33 H37">
    <cfRule type="expression" dxfId="0" priority="70">
      <formula>AND(COUNTIF(#REF!,H12)+COUNTIF(#REF!,H12)&gt;1,NOT(ISBLANK(H12)))</formula>
    </cfRule>
  </conditionalFormatting>
  <conditionalFormatting sqref="J12:J13 L12:L13 I14:J14 L14:L15 I16:J19 L16:L19 I23:J33 L23:L33 I37:J37 L37">
    <cfRule type="expression" dxfId="0" priority="63">
      <formula>AND(COUNTIF(#REF!,I12)+COUNTIF(#REF!,I12)&gt;1,NOT(ISBLANK(I12)))</formula>
    </cfRule>
  </conditionalFormatting>
  <conditionalFormatting sqref="B23 B34">
    <cfRule type="expression" dxfId="0" priority="82">
      <formula>AND(COUNTIF(#REF!,B23)+COUNTIF(#REF!,B23)&gt;1,NOT(ISBLANK(B23)))</formula>
    </cfRule>
  </conditionalFormatting>
  <conditionalFormatting sqref="C23:C33 C37">
    <cfRule type="expression" dxfId="0" priority="84">
      <formula>AND(COUNTIF($B$2,C23)+COUNTIF(#REF!,C23)&gt;1,NOT(ISBLANK(C23)))</formula>
    </cfRule>
  </conditionalFormatting>
  <conditionalFormatting sqref="I34:J34 L34">
    <cfRule type="expression" dxfId="0" priority="39">
      <formula>AND(COUNTIF(#REF!,I34)+COUNTIF(#REF!,I34)&gt;1,NOT(ISBLANK(I34)))</formula>
    </cfRule>
  </conditionalFormatting>
  <conditionalFormatting sqref="I35:J35 L35">
    <cfRule type="expression" dxfId="0" priority="45">
      <formula>AND(COUNTIF(#REF!,I35)+COUNTIF(#REF!,I35)&gt;1,NOT(ISBLANK(I35)))</formula>
    </cfRule>
  </conditionalFormatting>
  <conditionalFormatting sqref="E36:J36 L36">
    <cfRule type="expression" dxfId="0" priority="37">
      <formula>AND(COUNTIF(#REF!,E36)+COUNTIF(#REF!,E36)&gt;1,NOT(ISBLANK(E36)))</formula>
    </cfRule>
  </conditionalFormatting>
  <conditionalFormatting sqref="C45:C46 E45:J46 L45:L46">
    <cfRule type="expression" dxfId="0" priority="85">
      <formula>AND(COUNTIF(#REF!,C45)+COUNTIF(#REF!,C45)&gt;1,NOT(ISBLANK(C45)))</formula>
    </cfRule>
  </conditionalFormatting>
  <conditionalFormatting sqref="C47:E50">
    <cfRule type="expression" dxfId="0" priority="34">
      <formula>AND(COUNTIF(#REF!,C47)+COUNTIF($B$17:$B$19,C47)&gt;1,NOT(ISBLANK(C47)))</formula>
    </cfRule>
  </conditionalFormatting>
  <conditionalFormatting sqref="F47:J48 L47:L48 F49:H50 L49:L50">
    <cfRule type="expression" dxfId="0" priority="33">
      <formula>AND(COUNTIF(#REF!,F47)+COUNTIF(#REF!,F47)&gt;1,NOT(ISBLANK(F47)))</formula>
    </cfRule>
  </conditionalFormatting>
  <conditionalFormatting sqref="I49:J50">
    <cfRule type="expression" dxfId="0" priority="23">
      <formula>AND(COUNTIF(#REF!,I49)+COUNTIF(#REF!,I49)&gt;1,NOT(ISBLANK(I49)))</formula>
    </cfRule>
  </conditionalFormatting>
  <conditionalFormatting sqref="A53:A57 A89:A95">
    <cfRule type="expression" dxfId="0" priority="30">
      <formula>AND(COUNTIF(#REF!,A53)+COUNTIF(#REF!,A53)&gt;1,NOT(ISBLANK(A53)))</formula>
    </cfRule>
  </conditionalFormatting>
  <conditionalFormatting sqref="C61 C64:C65 C67:C69 C71 C74:C76">
    <cfRule type="expression" dxfId="0" priority="59" stopIfTrue="1">
      <formula>AND(COUNTIF($C$2,C61)+COUNTIF(#REF!,C61)&gt;1,NOT(ISBLANK(C61)))</formula>
    </cfRule>
  </conditionalFormatting>
  <conditionalFormatting sqref="C61 C64:C65 C67:C69 C71 C80 C85 C87:C88">
    <cfRule type="expression" dxfId="0" priority="56" stopIfTrue="1">
      <formula>AND(COUNTIF($C$2,C61)+COUNTIF(#REF!,C61)&gt;1,NOT(ISBLANK(C61)))</formula>
    </cfRule>
  </conditionalFormatting>
  <conditionalFormatting sqref="C65 C67:C69 C71">
    <cfRule type="expression" dxfId="0" priority="57" stopIfTrue="1">
      <formula>AND(COUNTIF($C$2,C65)+COUNTIF(#REF!,C65)&gt;1,NOT(ISBLANK(C65)))</formula>
    </cfRule>
  </conditionalFormatting>
  <pageMargins left="0.75" right="0.432638888888889" top="0.550694444444444" bottom="0.511805555555556" header="0.5" footer="0.5"/>
  <pageSetup paperSize="9" scale="6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几分喜.</cp:lastModifiedBy>
  <dcterms:created xsi:type="dcterms:W3CDTF">2026-06-30T02:18:00Z</dcterms:created>
  <dcterms:modified xsi:type="dcterms:W3CDTF">2026-07-10T02:54:24Z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56208F1EB8FC4BE88B0AD644053562D7_11</vt:lpwstr>
  </property>
  <property fmtid="{D5CDD505-2E9C-101B-9397-08002B2CF9AE}" pid="3" name="KSOProductBuildVer">
    <vt:lpwstr>2052-12.1.0.22215</vt:lpwstr>
  </property>
  <property fmtid="{D5CDD505-2E9C-101B-9397-08002B2CF9AE}" pid="4" name="CalculationRule">
    <vt:i4>1</vt:i4>
  </property>
</Properties>
</file>